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03"/>
  <workbookPr defaultThemeVersion="166925"/>
  <xr:revisionPtr revIDLastSave="356" documentId="11_8E1AE16E2365DDFC396AF05A3539CC3BFDC5FFB9" xr6:coauthVersionLast="47" xr6:coauthVersionMax="47" xr10:uidLastSave="{62260145-3767-404A-8A23-C2CB0180D8C5}"/>
  <bookViews>
    <workbookView xWindow="240" yWindow="105" windowWidth="14805" windowHeight="8010" firstSheet="1" activeTab="1" xr2:uid="{00000000-000D-0000-FFFF-FFFF00000000}"/>
  </bookViews>
  <sheets>
    <sheet name="Skjema netto salg" sheetId="2" r:id="rId1"/>
    <sheet name="Beregning av tilskudd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2" l="1"/>
  <c r="D65" i="2"/>
  <c r="E65" i="2"/>
  <c r="F65" i="2"/>
  <c r="G65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8" i="2"/>
  <c r="D7" i="1"/>
  <c r="F7" i="1"/>
  <c r="G7" i="1"/>
  <c r="I7" i="1"/>
  <c r="D8" i="1"/>
  <c r="F8" i="1"/>
  <c r="G8" i="1"/>
  <c r="I8" i="1"/>
  <c r="D9" i="1"/>
  <c r="F9" i="1"/>
  <c r="G9" i="1"/>
  <c r="I9" i="1"/>
  <c r="D10" i="1"/>
  <c r="F10" i="1"/>
  <c r="G10" i="1"/>
  <c r="I10" i="1"/>
  <c r="D11" i="1"/>
  <c r="F11" i="1"/>
  <c r="G11" i="1"/>
  <c r="I11" i="1"/>
  <c r="D12" i="1"/>
  <c r="F12" i="1"/>
  <c r="G12" i="1"/>
  <c r="I12" i="1"/>
  <c r="D13" i="1"/>
  <c r="F13" i="1"/>
  <c r="G13" i="1"/>
  <c r="I13" i="1"/>
  <c r="D14" i="1"/>
  <c r="F14" i="1"/>
  <c r="G14" i="1"/>
  <c r="I14" i="1"/>
  <c r="D15" i="1"/>
  <c r="F15" i="1"/>
  <c r="G15" i="1"/>
  <c r="I15" i="1"/>
  <c r="D16" i="1"/>
  <c r="F16" i="1"/>
  <c r="G16" i="1"/>
  <c r="I16" i="1"/>
  <c r="D17" i="1"/>
  <c r="F17" i="1"/>
  <c r="G17" i="1"/>
  <c r="I17" i="1"/>
  <c r="D18" i="1"/>
  <c r="F18" i="1"/>
  <c r="G18" i="1"/>
  <c r="I18" i="1"/>
  <c r="D19" i="1"/>
  <c r="F19" i="1"/>
  <c r="G19" i="1"/>
  <c r="I19" i="1"/>
  <c r="D20" i="1"/>
  <c r="F20" i="1"/>
  <c r="G20" i="1"/>
  <c r="I20" i="1"/>
  <c r="D21" i="1"/>
  <c r="F21" i="1"/>
  <c r="G21" i="1"/>
  <c r="I21" i="1"/>
  <c r="D22" i="1"/>
  <c r="F22" i="1"/>
  <c r="G22" i="1"/>
  <c r="I22" i="1"/>
  <c r="D23" i="1"/>
  <c r="F23" i="1"/>
  <c r="G23" i="1"/>
  <c r="I23" i="1"/>
  <c r="D24" i="1"/>
  <c r="F24" i="1"/>
  <c r="G24" i="1"/>
  <c r="I24" i="1"/>
  <c r="D25" i="1"/>
  <c r="F25" i="1"/>
  <c r="G25" i="1"/>
  <c r="I25" i="1"/>
  <c r="D26" i="1"/>
  <c r="F26" i="1"/>
  <c r="G26" i="1"/>
  <c r="I26" i="1"/>
  <c r="D27" i="1"/>
  <c r="F27" i="1"/>
  <c r="G27" i="1"/>
  <c r="I27" i="1"/>
  <c r="D28" i="1"/>
  <c r="F28" i="1"/>
  <c r="G28" i="1"/>
  <c r="I28" i="1"/>
  <c r="D29" i="1"/>
  <c r="F29" i="1"/>
  <c r="G29" i="1"/>
  <c r="I29" i="1"/>
  <c r="D30" i="1"/>
  <c r="F30" i="1"/>
  <c r="G30" i="1"/>
  <c r="I30" i="1"/>
  <c r="D31" i="1"/>
  <c r="F31" i="1"/>
  <c r="G31" i="1"/>
  <c r="I31" i="1"/>
  <c r="D32" i="1"/>
  <c r="F32" i="1"/>
  <c r="G32" i="1"/>
  <c r="I32" i="1"/>
  <c r="D33" i="1"/>
  <c r="F33" i="1"/>
  <c r="G33" i="1"/>
  <c r="I33" i="1"/>
  <c r="D34" i="1"/>
  <c r="F34" i="1"/>
  <c r="G34" i="1"/>
  <c r="I34" i="1"/>
  <c r="D35" i="1"/>
  <c r="F35" i="1"/>
  <c r="G35" i="1"/>
  <c r="I35" i="1"/>
  <c r="D36" i="1"/>
  <c r="F36" i="1"/>
  <c r="G36" i="1"/>
  <c r="I36" i="1"/>
  <c r="D37" i="1"/>
  <c r="F37" i="1"/>
  <c r="G37" i="1"/>
  <c r="I37" i="1"/>
  <c r="D38" i="1"/>
  <c r="F38" i="1"/>
  <c r="G38" i="1"/>
  <c r="I38" i="1"/>
  <c r="D39" i="1"/>
  <c r="F39" i="1"/>
  <c r="G39" i="1"/>
  <c r="I39" i="1"/>
  <c r="D40" i="1"/>
  <c r="F40" i="1"/>
  <c r="G40" i="1"/>
  <c r="I40" i="1"/>
  <c r="D41" i="1"/>
  <c r="F41" i="1"/>
  <c r="G41" i="1"/>
  <c r="I41" i="1"/>
  <c r="D42" i="1"/>
  <c r="F42" i="1"/>
  <c r="G42" i="1"/>
  <c r="I42" i="1"/>
  <c r="D43" i="1"/>
  <c r="F43" i="1"/>
  <c r="G43" i="1"/>
  <c r="I43" i="1"/>
  <c r="D44" i="1"/>
  <c r="F44" i="1"/>
  <c r="G44" i="1"/>
  <c r="I44" i="1"/>
  <c r="D45" i="1"/>
  <c r="F45" i="1"/>
  <c r="G45" i="1"/>
  <c r="I45" i="1"/>
  <c r="D46" i="1"/>
  <c r="F46" i="1"/>
  <c r="G46" i="1"/>
  <c r="I46" i="1"/>
  <c r="D47" i="1"/>
  <c r="F47" i="1"/>
  <c r="G47" i="1"/>
  <c r="I47" i="1"/>
  <c r="D48" i="1"/>
  <c r="F48" i="1"/>
  <c r="G48" i="1"/>
  <c r="I48" i="1"/>
  <c r="D49" i="1"/>
  <c r="F49" i="1"/>
  <c r="G49" i="1"/>
  <c r="I49" i="1"/>
  <c r="D50" i="1"/>
  <c r="F50" i="1"/>
  <c r="G50" i="1"/>
  <c r="I50" i="1"/>
  <c r="D51" i="1"/>
  <c r="F51" i="1"/>
  <c r="G51" i="1"/>
  <c r="I51" i="1"/>
  <c r="D52" i="1"/>
  <c r="F52" i="1"/>
  <c r="G52" i="1"/>
  <c r="I52" i="1"/>
  <c r="D53" i="1"/>
  <c r="F53" i="1"/>
  <c r="G53" i="1"/>
  <c r="I53" i="1"/>
  <c r="D54" i="1"/>
  <c r="F54" i="1"/>
  <c r="G54" i="1"/>
  <c r="I54" i="1"/>
  <c r="D55" i="1"/>
  <c r="F55" i="1"/>
  <c r="G55" i="1"/>
  <c r="I55" i="1"/>
  <c r="D56" i="1"/>
  <c r="F56" i="1"/>
  <c r="G56" i="1"/>
  <c r="I56" i="1"/>
  <c r="D57" i="1"/>
  <c r="F57" i="1"/>
  <c r="G57" i="1"/>
  <c r="I57" i="1"/>
  <c r="D58" i="1"/>
  <c r="F58" i="1"/>
  <c r="G58" i="1"/>
  <c r="I58" i="1"/>
  <c r="D59" i="1"/>
  <c r="F59" i="1"/>
  <c r="G59" i="1"/>
  <c r="I59" i="1"/>
  <c r="D60" i="1"/>
  <c r="F60" i="1"/>
  <c r="G60" i="1"/>
  <c r="I60" i="1"/>
  <c r="D61" i="1"/>
  <c r="F61" i="1"/>
  <c r="G61" i="1"/>
  <c r="I61" i="1"/>
  <c r="D62" i="1"/>
  <c r="F62" i="1"/>
  <c r="G62" i="1"/>
  <c r="I62" i="1"/>
  <c r="D6" i="1"/>
  <c r="F6" i="1" s="1"/>
  <c r="G6" i="1" s="1"/>
  <c r="I6" i="1" s="1"/>
  <c r="I63" i="1" s="1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6" i="2"/>
  <c r="G6" i="2"/>
  <c r="F6" i="2"/>
  <c r="E6" i="2"/>
  <c r="D6" i="2"/>
  <c r="C6" i="2"/>
  <c r="O5" i="2"/>
  <c r="H65" i="2" l="1"/>
</calcChain>
</file>

<file path=xl/sharedStrings.xml><?xml version="1.0" encoding="utf-8"?>
<sst xmlns="http://schemas.openxmlformats.org/spreadsheetml/2006/main" count="256" uniqueCount="132">
  <si>
    <t>Tilskudd til overlagring av naturfrø av regionalt tilpassede pollinatorvennlige blomsterarter</t>
  </si>
  <si>
    <t>Oppgave over salg av naturfrø av regionalt tilpassede pollinatorvennlige blomsterarter (kg) til forbruker og detaljist de siste 5 år</t>
  </si>
  <si>
    <t>(unntatt salg av frø til annen godkjent frøforretning)</t>
  </si>
  <si>
    <t>Såvareforretning</t>
  </si>
  <si>
    <t>ANGI SØKNADSÅR</t>
  </si>
  <si>
    <t>Art</t>
  </si>
  <si>
    <t>Latinske navn</t>
  </si>
  <si>
    <t>NETTO SALG</t>
  </si>
  <si>
    <t>Aksveronika</t>
  </si>
  <si>
    <t>Veronica spicata</t>
  </si>
  <si>
    <t>Aurikkelsveve</t>
  </si>
  <si>
    <t>Pilosella lactucella</t>
  </si>
  <si>
    <t>Ballblom</t>
  </si>
  <si>
    <t>Trollius europaeus</t>
  </si>
  <si>
    <t>Bergmynte</t>
  </si>
  <si>
    <t>Origanum vulgare</t>
  </si>
  <si>
    <t>Blodtopp</t>
  </si>
  <si>
    <t>Saguisorba officinalis</t>
  </si>
  <si>
    <t>Blåklokke</t>
  </si>
  <si>
    <t>Campanula rotundifolia</t>
  </si>
  <si>
    <t>Blåknapp</t>
  </si>
  <si>
    <t>Succica pratensis</t>
  </si>
  <si>
    <t>Blåkoll</t>
  </si>
  <si>
    <t>Prunella vulgaris</t>
  </si>
  <si>
    <t>Blåmunke</t>
  </si>
  <si>
    <t>Jasione montana</t>
  </si>
  <si>
    <t>Engfiol</t>
  </si>
  <si>
    <t>Viola canina</t>
  </si>
  <si>
    <t>Enghumleblom</t>
  </si>
  <si>
    <t>Geum rivale</t>
  </si>
  <si>
    <t>Engknoppurt</t>
  </si>
  <si>
    <t>Centaurea jacea</t>
  </si>
  <si>
    <t>Engnellik</t>
  </si>
  <si>
    <t>Dianthus deltoides</t>
  </si>
  <si>
    <t>Engsmelle</t>
  </si>
  <si>
    <t>Silene vulgaris</t>
  </si>
  <si>
    <t>Engsoleie</t>
  </si>
  <si>
    <t>Ranunculus acris</t>
  </si>
  <si>
    <t>Engtjæreblom</t>
  </si>
  <si>
    <t>Lychnis viscaria</t>
  </si>
  <si>
    <t>Fagerknoppurt</t>
  </si>
  <si>
    <t>Centaurea scabiosa</t>
  </si>
  <si>
    <t>Firkantperikum</t>
  </si>
  <si>
    <t>Hypericum maculatum</t>
  </si>
  <si>
    <t>Fjellgullris</t>
  </si>
  <si>
    <r>
      <t>Solidago virgaurea</t>
    </r>
    <r>
      <rPr>
        <sz val="11"/>
        <color rgb="FF333333"/>
        <rFont val="Calibri"/>
      </rPr>
      <t> subsp. </t>
    </r>
    <r>
      <rPr>
        <i/>
        <sz val="11"/>
        <color rgb="FF333333"/>
        <rFont val="Calibri"/>
      </rPr>
      <t>lapponica</t>
    </r>
  </si>
  <si>
    <t>Fjellsmelle</t>
  </si>
  <si>
    <t>Silene acaulis</t>
  </si>
  <si>
    <t>Fjellsyre</t>
  </si>
  <si>
    <t>Oxyria digyna</t>
  </si>
  <si>
    <t>Fjelltistel</t>
  </si>
  <si>
    <t>Saussurea alpina</t>
  </si>
  <si>
    <t>Flekkgrisøre</t>
  </si>
  <si>
    <t>Hypochaeris maculata</t>
  </si>
  <si>
    <t>Fuglevikke</t>
  </si>
  <si>
    <t>Vicia cracca</t>
  </si>
  <si>
    <t>Føllblom</t>
  </si>
  <si>
    <t>Scorzoneroides autumnalis</t>
  </si>
  <si>
    <t>Gjeldkarve</t>
  </si>
  <si>
    <t>Pimpinella saxifraga</t>
  </si>
  <si>
    <t>Gjerdevikke</t>
  </si>
  <si>
    <t>Vicia sepium</t>
  </si>
  <si>
    <t>Gulflatbelg</t>
  </si>
  <si>
    <t>Lathyrus pratensis</t>
  </si>
  <si>
    <t>Gullkløver</t>
  </si>
  <si>
    <t>Trifolium aureum</t>
  </si>
  <si>
    <t>Gullris</t>
  </si>
  <si>
    <t>Solidago virgaurea</t>
  </si>
  <si>
    <t>Gulmaure</t>
  </si>
  <si>
    <t>Galium verum</t>
  </si>
  <si>
    <t>Hanekam</t>
  </si>
  <si>
    <t>Lychnis flos-cuculi</t>
  </si>
  <si>
    <t>Harekløver</t>
  </si>
  <si>
    <t>Trifolium arvense</t>
  </si>
  <si>
    <t>Harerug</t>
  </si>
  <si>
    <t>Bistorta vivipara</t>
  </si>
  <si>
    <t>Hårsveve</t>
  </si>
  <si>
    <t>Pilosella officinarum</t>
  </si>
  <si>
    <t>Jordnøtt</t>
  </si>
  <si>
    <t>Conopodium majus</t>
  </si>
  <si>
    <t>Kattefot</t>
  </si>
  <si>
    <t>Antennaria dioica</t>
  </si>
  <si>
    <t>Kvitbladtistel</t>
  </si>
  <si>
    <t>Cirsium heterophyllum</t>
  </si>
  <si>
    <t>Marianøkleblom</t>
  </si>
  <si>
    <t>Primula veris</t>
  </si>
  <si>
    <t>Markjordbær</t>
  </si>
  <si>
    <t>Fragaria vesca</t>
  </si>
  <si>
    <t>Nyseryllik</t>
  </si>
  <si>
    <t>Achillea ptarmica</t>
  </si>
  <si>
    <t>Ormehode</t>
  </si>
  <si>
    <t>Echium vulgare</t>
  </si>
  <si>
    <t>Prestekrage</t>
  </si>
  <si>
    <t>Leucantemum vulgare</t>
  </si>
  <si>
    <t>Prikkperikum</t>
  </si>
  <si>
    <t>Hypericum perforatum</t>
  </si>
  <si>
    <t>Rundbelg</t>
  </si>
  <si>
    <t>Anthyllis vulneraria</t>
  </si>
  <si>
    <t>Ryllik</t>
  </si>
  <si>
    <t>Achillea millefolium</t>
  </si>
  <si>
    <t>Rød jonsokblom</t>
  </si>
  <si>
    <t>Silene dioca</t>
  </si>
  <si>
    <t>Rødknapp</t>
  </si>
  <si>
    <t>Knautia arvensis</t>
  </si>
  <si>
    <t>Setermjelt</t>
  </si>
  <si>
    <t>Astragalus alpinus</t>
  </si>
  <si>
    <t>Smalkjempe</t>
  </si>
  <si>
    <t>Plantago lanceolata</t>
  </si>
  <si>
    <t>Smørbukk</t>
  </si>
  <si>
    <t>Hylotelephium maximum</t>
  </si>
  <si>
    <t>Småengkall</t>
  </si>
  <si>
    <t>Rhinanthus minor</t>
  </si>
  <si>
    <t>Stemorsblomst</t>
  </si>
  <si>
    <t>Viola tricolor</t>
  </si>
  <si>
    <t>Svartknoppurt</t>
  </si>
  <si>
    <t>Centaurea nigra</t>
  </si>
  <si>
    <t>Sølvmure</t>
  </si>
  <si>
    <t>Potentilla argentea</t>
  </si>
  <si>
    <t>Søstermarihånd</t>
  </si>
  <si>
    <t>Dactylorhiza samhicina</t>
  </si>
  <si>
    <t>Tepperot</t>
  </si>
  <si>
    <t>Potentilla erecta</t>
  </si>
  <si>
    <t>Totalt</t>
  </si>
  <si>
    <t>Beregning av normallager og beregning av tilskudd for overliggende vare</t>
  </si>
  <si>
    <t>Latinsk navn</t>
  </si>
  <si>
    <t>Nettosalg siste 5 år</t>
  </si>
  <si>
    <t>Gjennomsnitt pr. år</t>
  </si>
  <si>
    <t>Lager per 30. sept 202X</t>
  </si>
  <si>
    <t>Normallager (15% av gj. snitt pr. år)</t>
  </si>
  <si>
    <t>Berettiget kvantum</t>
  </si>
  <si>
    <t>Tilskuddssats kr pr. kg</t>
  </si>
  <si>
    <t>Beregnet tilskudd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</si>
</sst>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</font>
    <font>
      <sz val="12"/>
      <name val="Arial"/>
    </font>
    <font>
      <b/>
      <sz val="16"/>
      <color theme="1"/>
      <name val="Calibri"/>
      <family val="2"/>
      <scheme val="minor"/>
    </font>
    <font>
      <sz val="11"/>
      <color rgb="FF333333"/>
      <name val="Calibri"/>
    </font>
    <font>
      <i/>
      <sz val="11"/>
      <color rgb="FF333333"/>
      <name val="Calibri"/>
    </font>
    <font>
      <b/>
      <sz val="14"/>
      <color rgb="FFFFFFFF"/>
      <name val="Arial"/>
    </font>
    <font>
      <b/>
      <sz val="16"/>
      <color rgb="FFFFFFFF"/>
      <name val="Calibri"/>
      <family val="2"/>
      <scheme val="minor"/>
    </font>
    <font>
      <b/>
      <sz val="12"/>
      <color rgb="FFFFFFFF"/>
      <name val="Arial"/>
    </font>
    <font>
      <b/>
      <sz val="11"/>
      <color theme="1"/>
      <name val="Calibri"/>
      <family val="2"/>
      <scheme val="minor"/>
    </font>
    <font>
      <sz val="14"/>
      <name val="Arial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6" fillId="0" borderId="9" xfId="0" applyFont="1" applyBorder="1"/>
    <xf numFmtId="0" fontId="8" fillId="5" borderId="13" xfId="0" applyFont="1" applyFill="1" applyBorder="1"/>
    <xf numFmtId="0" fontId="9" fillId="4" borderId="11" xfId="0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9" fillId="4" borderId="12" xfId="0" applyFont="1" applyFill="1" applyBorder="1" applyAlignment="1">
      <alignment wrapText="1"/>
    </xf>
    <xf numFmtId="0" fontId="13" fillId="3" borderId="3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4" borderId="23" xfId="0" applyFont="1" applyFill="1" applyBorder="1" applyAlignment="1">
      <alignment wrapText="1"/>
    </xf>
    <xf numFmtId="0" fontId="13" fillId="3" borderId="0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0" fillId="4" borderId="24" xfId="0" applyFont="1" applyFill="1" applyBorder="1" applyAlignment="1">
      <alignment wrapText="1"/>
    </xf>
    <xf numFmtId="0" fontId="0" fillId="5" borderId="25" xfId="0" applyFill="1" applyBorder="1"/>
    <xf numFmtId="3" fontId="6" fillId="4" borderId="11" xfId="0" applyNumberFormat="1" applyFont="1" applyFill="1" applyBorder="1"/>
    <xf numFmtId="0" fontId="6" fillId="4" borderId="11" xfId="0" applyFont="1" applyFill="1" applyBorder="1"/>
    <xf numFmtId="3" fontId="6" fillId="5" borderId="11" xfId="0" applyNumberFormat="1" applyFont="1" applyFill="1" applyBorder="1"/>
    <xf numFmtId="0" fontId="6" fillId="5" borderId="11" xfId="0" applyFont="1" applyFill="1" applyBorder="1"/>
    <xf numFmtId="3" fontId="0" fillId="5" borderId="11" xfId="0" applyNumberFormat="1" applyFill="1" applyBorder="1"/>
    <xf numFmtId="3" fontId="6" fillId="0" borderId="11" xfId="0" applyNumberFormat="1" applyFont="1" applyFill="1" applyBorder="1" applyAlignment="1"/>
    <xf numFmtId="3" fontId="6" fillId="0" borderId="11" xfId="0" applyNumberFormat="1" applyFont="1" applyFill="1" applyBorder="1"/>
    <xf numFmtId="0" fontId="6" fillId="0" borderId="11" xfId="0" applyFont="1" applyFill="1" applyBorder="1"/>
    <xf numFmtId="0" fontId="5" fillId="0" borderId="11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14" fillId="5" borderId="13" xfId="0" applyFont="1" applyFill="1" applyBorder="1"/>
    <xf numFmtId="0" fontId="5" fillId="0" borderId="11" xfId="0" applyFont="1" applyBorder="1"/>
    <xf numFmtId="0" fontId="4" fillId="2" borderId="28" xfId="0" applyFont="1" applyFill="1" applyBorder="1" applyAlignment="1">
      <alignment horizontal="center" vertical="center"/>
    </xf>
    <xf numFmtId="0" fontId="5" fillId="0" borderId="21" xfId="0" applyFont="1" applyBorder="1" applyProtection="1">
      <protection locked="0"/>
    </xf>
    <xf numFmtId="0" fontId="5" fillId="4" borderId="11" xfId="0" applyFont="1" applyFill="1" applyBorder="1"/>
    <xf numFmtId="0" fontId="5" fillId="4" borderId="29" xfId="0" applyFont="1" applyFill="1" applyBorder="1"/>
    <xf numFmtId="0" fontId="5" fillId="4" borderId="26" xfId="0" applyFont="1" applyFill="1" applyBorder="1"/>
    <xf numFmtId="0" fontId="5" fillId="4" borderId="27" xfId="0" applyFont="1" applyFill="1" applyBorder="1"/>
    <xf numFmtId="0" fontId="5" fillId="4" borderId="18" xfId="0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1743636</xdr:colOff>
      <xdr:row>0</xdr:row>
      <xdr:rowOff>679390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99701BB-BAC9-4E9F-BDA1-7C550DDB3961}"/>
            </a:ext>
            <a:ext uri="{147F2762-F138-4A5C-976F-8EAC2B608ADB}">
              <a16:predDERef xmlns:a16="http://schemas.microsoft.com/office/drawing/2014/main" pred="{DA5F4987-4A19-482C-863A-334892D1F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3636" cy="67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304800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B701373-EF02-493A-BA62-A513B31C6786}"/>
            </a:ext>
            <a:ext uri="{147F2762-F138-4A5C-976F-8EAC2B608ADB}">
              <a16:predDERef xmlns:a16="http://schemas.microsoft.com/office/drawing/2014/main" pred="{DA5F4987-4A19-482C-863A-334892D1F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6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36A9-593B-4DB7-9651-90BEA3FF570A}">
  <dimension ref="A1:R65"/>
  <sheetViews>
    <sheetView workbookViewId="0">
      <selection activeCell="B5" sqref="B5"/>
    </sheetView>
  </sheetViews>
  <sheetFormatPr defaultRowHeight="15"/>
  <cols>
    <col min="1" max="7" width="30.7109375" customWidth="1"/>
    <col min="8" max="8" width="21.5703125" customWidth="1"/>
    <col min="15" max="15" width="18.85546875" customWidth="1"/>
  </cols>
  <sheetData>
    <row r="1" spans="1:18" ht="54.75" customHeight="1">
      <c r="B1" s="24" t="s">
        <v>0</v>
      </c>
      <c r="C1" s="24"/>
      <c r="D1" s="24"/>
      <c r="E1" s="2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5.75">
      <c r="C2" s="2" t="s">
        <v>1</v>
      </c>
    </row>
    <row r="3" spans="1:18">
      <c r="C3" s="1" t="s">
        <v>2</v>
      </c>
    </row>
    <row r="4" spans="1:18" ht="26.25" customHeight="1">
      <c r="A4" s="58" t="s">
        <v>3</v>
      </c>
      <c r="B4" s="59"/>
      <c r="C4" s="1"/>
    </row>
    <row r="5" spans="1:18" ht="23.25" customHeight="1">
      <c r="A5" s="57" t="s">
        <v>4</v>
      </c>
      <c r="B5" s="60"/>
      <c r="O5" s="3" t="str">
        <f>CONCATENATE("Søknadsfrist 15.11.",J7)</f>
        <v>Søknadsfrist 15.11.</v>
      </c>
    </row>
    <row r="6" spans="1:18">
      <c r="A6" s="22" t="s">
        <v>5</v>
      </c>
      <c r="B6" s="25" t="s">
        <v>6</v>
      </c>
      <c r="C6" s="4" t="str">
        <f>CONCATENATE($B$5-5,"/",$B$5-"4")</f>
        <v>-5/-4</v>
      </c>
      <c r="D6" s="4" t="str">
        <f>CONCATENATE($B$5-4,"/",$B$5-"3")</f>
        <v>-4/-3</v>
      </c>
      <c r="E6" s="4" t="str">
        <f>CONCATENATE($B$5-3,"/",$B$5-"2")</f>
        <v>-3/-2</v>
      </c>
      <c r="F6" s="4" t="str">
        <f>CONCATENATE($B$5-2,"/",$B$5-1)</f>
        <v>-2/-1</v>
      </c>
      <c r="G6" s="4" t="str">
        <f>CONCATENATE($B$5-1,"/",$B$5)</f>
        <v>-1/</v>
      </c>
      <c r="H6" s="5" t="str">
        <f>CONCATENATE("Sum ",B3-5,"-",B3)</f>
        <v>Sum -5-</v>
      </c>
    </row>
    <row r="7" spans="1:18">
      <c r="A7" s="23"/>
      <c r="B7" s="26"/>
      <c r="C7" s="6" t="s">
        <v>7</v>
      </c>
      <c r="D7" s="6" t="s">
        <v>7</v>
      </c>
      <c r="E7" s="6" t="s">
        <v>7</v>
      </c>
      <c r="F7" s="6" t="s">
        <v>7</v>
      </c>
      <c r="G7" s="7" t="s">
        <v>7</v>
      </c>
      <c r="H7" s="47" t="s">
        <v>7</v>
      </c>
    </row>
    <row r="8" spans="1:18">
      <c r="A8" s="16" t="s">
        <v>8</v>
      </c>
      <c r="B8" s="17" t="s">
        <v>9</v>
      </c>
      <c r="C8" s="8"/>
      <c r="D8" s="8"/>
      <c r="E8" s="8"/>
      <c r="F8" s="9"/>
      <c r="G8" s="46"/>
      <c r="H8" s="49">
        <f>SUM(C8:G8)</f>
        <v>0</v>
      </c>
    </row>
    <row r="9" spans="1:18">
      <c r="A9" s="16" t="s">
        <v>10</v>
      </c>
      <c r="B9" s="17" t="s">
        <v>11</v>
      </c>
      <c r="C9" s="10"/>
      <c r="D9" s="10"/>
      <c r="E9" s="10"/>
      <c r="F9" s="11"/>
      <c r="G9" s="41"/>
      <c r="H9" s="49">
        <f>SUM(C9:G9)</f>
        <v>0</v>
      </c>
    </row>
    <row r="10" spans="1:18">
      <c r="A10" s="16" t="s">
        <v>12</v>
      </c>
      <c r="B10" s="17" t="s">
        <v>13</v>
      </c>
      <c r="C10" s="10"/>
      <c r="D10" s="10"/>
      <c r="E10" s="10"/>
      <c r="F10" s="11"/>
      <c r="G10" s="41"/>
      <c r="H10" s="49">
        <f t="shared" ref="H10:H33" si="0">SUM(C10:G10)</f>
        <v>0</v>
      </c>
    </row>
    <row r="11" spans="1:18">
      <c r="A11" s="16" t="s">
        <v>14</v>
      </c>
      <c r="B11" s="17" t="s">
        <v>15</v>
      </c>
      <c r="C11" s="10"/>
      <c r="D11" s="10"/>
      <c r="E11" s="10"/>
      <c r="F11" s="11"/>
      <c r="G11" s="41"/>
      <c r="H11" s="49">
        <f t="shared" si="0"/>
        <v>0</v>
      </c>
    </row>
    <row r="12" spans="1:18">
      <c r="A12" s="16" t="s">
        <v>16</v>
      </c>
      <c r="B12" s="17" t="s">
        <v>17</v>
      </c>
      <c r="C12" s="10"/>
      <c r="D12" s="10"/>
      <c r="E12" s="10"/>
      <c r="F12" s="11"/>
      <c r="G12" s="41"/>
      <c r="H12" s="49">
        <f t="shared" si="0"/>
        <v>0</v>
      </c>
    </row>
    <row r="13" spans="1:18">
      <c r="A13" s="16" t="s">
        <v>18</v>
      </c>
      <c r="B13" s="17" t="s">
        <v>19</v>
      </c>
      <c r="C13" s="10"/>
      <c r="D13" s="10"/>
      <c r="E13" s="10"/>
      <c r="F13" s="11"/>
      <c r="G13" s="41"/>
      <c r="H13" s="49">
        <f t="shared" si="0"/>
        <v>0</v>
      </c>
    </row>
    <row r="14" spans="1:18">
      <c r="A14" s="16" t="s">
        <v>20</v>
      </c>
      <c r="B14" s="17" t="s">
        <v>21</v>
      </c>
      <c r="C14" s="10"/>
      <c r="D14" s="10"/>
      <c r="E14" s="10"/>
      <c r="F14" s="11"/>
      <c r="G14" s="41"/>
      <c r="H14" s="49">
        <f t="shared" si="0"/>
        <v>0</v>
      </c>
    </row>
    <row r="15" spans="1:18">
      <c r="A15" s="16" t="s">
        <v>22</v>
      </c>
      <c r="B15" s="17" t="s">
        <v>23</v>
      </c>
      <c r="C15" s="10"/>
      <c r="D15" s="10"/>
      <c r="E15" s="10"/>
      <c r="F15" s="11"/>
      <c r="G15" s="41"/>
      <c r="H15" s="49">
        <f t="shared" si="0"/>
        <v>0</v>
      </c>
    </row>
    <row r="16" spans="1:18">
      <c r="A16" s="16" t="s">
        <v>24</v>
      </c>
      <c r="B16" s="17" t="s">
        <v>25</v>
      </c>
      <c r="C16" s="10"/>
      <c r="D16" s="10"/>
      <c r="E16" s="10"/>
      <c r="F16" s="11"/>
      <c r="G16" s="41"/>
      <c r="H16" s="49">
        <f t="shared" si="0"/>
        <v>0</v>
      </c>
    </row>
    <row r="17" spans="1:8">
      <c r="A17" s="16" t="s">
        <v>26</v>
      </c>
      <c r="B17" s="17" t="s">
        <v>27</v>
      </c>
      <c r="C17" s="10"/>
      <c r="D17" s="10"/>
      <c r="E17" s="10"/>
      <c r="F17" s="11"/>
      <c r="G17" s="41"/>
      <c r="H17" s="49">
        <f t="shared" si="0"/>
        <v>0</v>
      </c>
    </row>
    <row r="18" spans="1:8">
      <c r="A18" s="16" t="s">
        <v>28</v>
      </c>
      <c r="B18" s="17" t="s">
        <v>29</v>
      </c>
      <c r="C18" s="10"/>
      <c r="D18" s="10"/>
      <c r="E18" s="10"/>
      <c r="F18" s="11"/>
      <c r="G18" s="41"/>
      <c r="H18" s="49">
        <f t="shared" si="0"/>
        <v>0</v>
      </c>
    </row>
    <row r="19" spans="1:8">
      <c r="A19" s="16" t="s">
        <v>30</v>
      </c>
      <c r="B19" s="17" t="s">
        <v>31</v>
      </c>
      <c r="C19" s="10"/>
      <c r="D19" s="10"/>
      <c r="E19" s="10"/>
      <c r="F19" s="11"/>
      <c r="G19" s="41"/>
      <c r="H19" s="49">
        <f t="shared" si="0"/>
        <v>0</v>
      </c>
    </row>
    <row r="20" spans="1:8">
      <c r="A20" s="16" t="s">
        <v>32</v>
      </c>
      <c r="B20" s="17" t="s">
        <v>33</v>
      </c>
      <c r="C20" s="10"/>
      <c r="D20" s="10"/>
      <c r="E20" s="10"/>
      <c r="F20" s="11"/>
      <c r="G20" s="41"/>
      <c r="H20" s="49">
        <f t="shared" si="0"/>
        <v>0</v>
      </c>
    </row>
    <row r="21" spans="1:8">
      <c r="A21" s="16" t="s">
        <v>34</v>
      </c>
      <c r="B21" s="17" t="s">
        <v>35</v>
      </c>
      <c r="C21" s="10"/>
      <c r="D21" s="10"/>
      <c r="E21" s="10"/>
      <c r="F21" s="11"/>
      <c r="G21" s="41"/>
      <c r="H21" s="49">
        <f t="shared" si="0"/>
        <v>0</v>
      </c>
    </row>
    <row r="22" spans="1:8">
      <c r="A22" s="16" t="s">
        <v>36</v>
      </c>
      <c r="B22" s="17" t="s">
        <v>37</v>
      </c>
      <c r="C22" s="10"/>
      <c r="D22" s="10"/>
      <c r="E22" s="10"/>
      <c r="F22" s="11"/>
      <c r="G22" s="41"/>
      <c r="H22" s="49">
        <f t="shared" si="0"/>
        <v>0</v>
      </c>
    </row>
    <row r="23" spans="1:8">
      <c r="A23" s="16" t="s">
        <v>38</v>
      </c>
      <c r="B23" s="17" t="s">
        <v>39</v>
      </c>
      <c r="C23" s="10"/>
      <c r="D23" s="10"/>
      <c r="E23" s="10"/>
      <c r="F23" s="11"/>
      <c r="G23" s="41"/>
      <c r="H23" s="49">
        <f t="shared" si="0"/>
        <v>0</v>
      </c>
    </row>
    <row r="24" spans="1:8">
      <c r="A24" s="16" t="s">
        <v>40</v>
      </c>
      <c r="B24" s="17" t="s">
        <v>41</v>
      </c>
      <c r="C24" s="10"/>
      <c r="D24" s="10"/>
      <c r="E24" s="10"/>
      <c r="F24" s="11"/>
      <c r="G24" s="41"/>
      <c r="H24" s="49">
        <f t="shared" si="0"/>
        <v>0</v>
      </c>
    </row>
    <row r="25" spans="1:8">
      <c r="A25" s="16" t="s">
        <v>42</v>
      </c>
      <c r="B25" s="17" t="s">
        <v>43</v>
      </c>
      <c r="C25" s="10"/>
      <c r="D25" s="10"/>
      <c r="E25" s="10"/>
      <c r="F25" s="11"/>
      <c r="G25" s="41"/>
      <c r="H25" s="49">
        <f t="shared" si="0"/>
        <v>0</v>
      </c>
    </row>
    <row r="26" spans="1:8" ht="30.75">
      <c r="A26" s="16" t="s">
        <v>44</v>
      </c>
      <c r="B26" s="17" t="s">
        <v>45</v>
      </c>
      <c r="C26" s="10"/>
      <c r="D26" s="10"/>
      <c r="E26" s="10"/>
      <c r="F26" s="11"/>
      <c r="G26" s="41"/>
      <c r="H26" s="49">
        <f t="shared" si="0"/>
        <v>0</v>
      </c>
    </row>
    <row r="27" spans="1:8">
      <c r="A27" s="16" t="s">
        <v>46</v>
      </c>
      <c r="B27" s="17" t="s">
        <v>47</v>
      </c>
      <c r="C27" s="10"/>
      <c r="D27" s="10"/>
      <c r="E27" s="10"/>
      <c r="F27" s="11"/>
      <c r="G27" s="41"/>
      <c r="H27" s="49">
        <f t="shared" si="0"/>
        <v>0</v>
      </c>
    </row>
    <row r="28" spans="1:8">
      <c r="A28" s="16" t="s">
        <v>48</v>
      </c>
      <c r="B28" s="17" t="s">
        <v>49</v>
      </c>
      <c r="C28" s="42"/>
      <c r="D28" s="42"/>
      <c r="E28" s="42"/>
      <c r="F28" s="43"/>
      <c r="G28" s="41"/>
      <c r="H28" s="49">
        <f t="shared" si="0"/>
        <v>0</v>
      </c>
    </row>
    <row r="29" spans="1:8">
      <c r="A29" s="16" t="s">
        <v>50</v>
      </c>
      <c r="B29" s="28" t="s">
        <v>51</v>
      </c>
      <c r="C29" s="41"/>
      <c r="D29" s="41"/>
      <c r="E29" s="41"/>
      <c r="F29" s="41"/>
      <c r="G29" s="48"/>
      <c r="H29" s="50">
        <f t="shared" si="0"/>
        <v>0</v>
      </c>
    </row>
    <row r="30" spans="1:8">
      <c r="A30" s="16" t="s">
        <v>52</v>
      </c>
      <c r="B30" s="28" t="s">
        <v>53</v>
      </c>
      <c r="C30" s="41"/>
      <c r="D30" s="41"/>
      <c r="E30" s="41"/>
      <c r="F30" s="41"/>
      <c r="G30" s="41"/>
      <c r="H30" s="51">
        <f t="shared" si="0"/>
        <v>0</v>
      </c>
    </row>
    <row r="31" spans="1:8">
      <c r="A31" s="16" t="s">
        <v>54</v>
      </c>
      <c r="B31" s="28" t="s">
        <v>55</v>
      </c>
      <c r="C31" s="41"/>
      <c r="D31" s="41"/>
      <c r="E31" s="41"/>
      <c r="F31" s="41"/>
      <c r="G31" s="41"/>
      <c r="H31" s="51">
        <f t="shared" si="0"/>
        <v>0</v>
      </c>
    </row>
    <row r="32" spans="1:8">
      <c r="A32" s="16" t="s">
        <v>56</v>
      </c>
      <c r="B32" s="28" t="s">
        <v>57</v>
      </c>
      <c r="C32" s="41"/>
      <c r="D32" s="41"/>
      <c r="E32" s="41"/>
      <c r="F32" s="41"/>
      <c r="G32" s="41"/>
      <c r="H32" s="51">
        <f t="shared" si="0"/>
        <v>0</v>
      </c>
    </row>
    <row r="33" spans="1:8">
      <c r="A33" s="16" t="s">
        <v>58</v>
      </c>
      <c r="B33" s="28" t="s">
        <v>59</v>
      </c>
      <c r="C33" s="41"/>
      <c r="D33" s="41"/>
      <c r="E33" s="41"/>
      <c r="F33" s="41"/>
      <c r="G33" s="41"/>
      <c r="H33" s="51">
        <f t="shared" si="0"/>
        <v>0</v>
      </c>
    </row>
    <row r="34" spans="1:8">
      <c r="A34" s="16" t="s">
        <v>60</v>
      </c>
      <c r="B34" s="28" t="s">
        <v>61</v>
      </c>
      <c r="C34" s="41"/>
      <c r="D34" s="41"/>
      <c r="E34" s="41"/>
      <c r="F34" s="41"/>
      <c r="G34" s="41"/>
      <c r="H34" s="51">
        <f t="shared" ref="H34:H64" si="1">SUM(C34:G34)</f>
        <v>0</v>
      </c>
    </row>
    <row r="35" spans="1:8">
      <c r="A35" s="16" t="s">
        <v>62</v>
      </c>
      <c r="B35" s="28" t="s">
        <v>63</v>
      </c>
      <c r="C35" s="41"/>
      <c r="D35" s="41"/>
      <c r="E35" s="41"/>
      <c r="F35" s="41"/>
      <c r="G35" s="41"/>
      <c r="H35" s="51">
        <f t="shared" si="1"/>
        <v>0</v>
      </c>
    </row>
    <row r="36" spans="1:8">
      <c r="A36" s="16" t="s">
        <v>64</v>
      </c>
      <c r="B36" s="28" t="s">
        <v>65</v>
      </c>
      <c r="C36" s="41"/>
      <c r="D36" s="41"/>
      <c r="E36" s="41"/>
      <c r="F36" s="41"/>
      <c r="G36" s="41"/>
      <c r="H36" s="51">
        <f t="shared" si="1"/>
        <v>0</v>
      </c>
    </row>
    <row r="37" spans="1:8">
      <c r="A37" s="16" t="s">
        <v>66</v>
      </c>
      <c r="B37" s="28" t="s">
        <v>67</v>
      </c>
      <c r="C37" s="41"/>
      <c r="D37" s="41"/>
      <c r="E37" s="41"/>
      <c r="F37" s="41"/>
      <c r="G37" s="41"/>
      <c r="H37" s="51">
        <f t="shared" si="1"/>
        <v>0</v>
      </c>
    </row>
    <row r="38" spans="1:8">
      <c r="A38" s="16" t="s">
        <v>68</v>
      </c>
      <c r="B38" s="28" t="s">
        <v>69</v>
      </c>
      <c r="C38" s="41"/>
      <c r="D38" s="41"/>
      <c r="E38" s="41"/>
      <c r="F38" s="41"/>
      <c r="G38" s="41"/>
      <c r="H38" s="51">
        <f t="shared" si="1"/>
        <v>0</v>
      </c>
    </row>
    <row r="39" spans="1:8">
      <c r="A39" s="16" t="s">
        <v>70</v>
      </c>
      <c r="B39" s="28" t="s">
        <v>71</v>
      </c>
      <c r="C39" s="41"/>
      <c r="D39" s="41"/>
      <c r="E39" s="41"/>
      <c r="F39" s="41"/>
      <c r="G39" s="41"/>
      <c r="H39" s="51">
        <f t="shared" si="1"/>
        <v>0</v>
      </c>
    </row>
    <row r="40" spans="1:8">
      <c r="A40" s="16" t="s">
        <v>72</v>
      </c>
      <c r="B40" s="28" t="s">
        <v>73</v>
      </c>
      <c r="C40" s="41"/>
      <c r="D40" s="41"/>
      <c r="E40" s="41"/>
      <c r="F40" s="41"/>
      <c r="G40" s="41"/>
      <c r="H40" s="51">
        <f t="shared" si="1"/>
        <v>0</v>
      </c>
    </row>
    <row r="41" spans="1:8">
      <c r="A41" s="16" t="s">
        <v>74</v>
      </c>
      <c r="B41" s="28" t="s">
        <v>75</v>
      </c>
      <c r="C41" s="41"/>
      <c r="D41" s="41"/>
      <c r="E41" s="41"/>
      <c r="F41" s="41"/>
      <c r="G41" s="41"/>
      <c r="H41" s="51">
        <f t="shared" si="1"/>
        <v>0</v>
      </c>
    </row>
    <row r="42" spans="1:8">
      <c r="A42" s="16" t="s">
        <v>76</v>
      </c>
      <c r="B42" s="28" t="s">
        <v>77</v>
      </c>
      <c r="C42" s="41"/>
      <c r="D42" s="41"/>
      <c r="E42" s="41"/>
      <c r="F42" s="41"/>
      <c r="G42" s="41"/>
      <c r="H42" s="51">
        <f t="shared" si="1"/>
        <v>0</v>
      </c>
    </row>
    <row r="43" spans="1:8">
      <c r="A43" s="16" t="s">
        <v>78</v>
      </c>
      <c r="B43" s="28" t="s">
        <v>79</v>
      </c>
      <c r="C43" s="41"/>
      <c r="D43" s="41"/>
      <c r="E43" s="41"/>
      <c r="F43" s="41"/>
      <c r="G43" s="41"/>
      <c r="H43" s="51">
        <f t="shared" si="1"/>
        <v>0</v>
      </c>
    </row>
    <row r="44" spans="1:8">
      <c r="A44" s="16" t="s">
        <v>80</v>
      </c>
      <c r="B44" s="28" t="s">
        <v>81</v>
      </c>
      <c r="C44" s="41"/>
      <c r="D44" s="41"/>
      <c r="E44" s="41"/>
      <c r="F44" s="41"/>
      <c r="G44" s="41"/>
      <c r="H44" s="51">
        <f t="shared" si="1"/>
        <v>0</v>
      </c>
    </row>
    <row r="45" spans="1:8">
      <c r="A45" s="16" t="s">
        <v>82</v>
      </c>
      <c r="B45" s="28" t="s">
        <v>83</v>
      </c>
      <c r="C45" s="41"/>
      <c r="D45" s="41"/>
      <c r="E45" s="41"/>
      <c r="F45" s="41"/>
      <c r="G45" s="41"/>
      <c r="H45" s="51">
        <f t="shared" si="1"/>
        <v>0</v>
      </c>
    </row>
    <row r="46" spans="1:8">
      <c r="A46" s="16" t="s">
        <v>84</v>
      </c>
      <c r="B46" s="28" t="s">
        <v>85</v>
      </c>
      <c r="C46" s="41"/>
      <c r="D46" s="41"/>
      <c r="E46" s="41"/>
      <c r="F46" s="41"/>
      <c r="G46" s="41"/>
      <c r="H46" s="51">
        <f t="shared" si="1"/>
        <v>0</v>
      </c>
    </row>
    <row r="47" spans="1:8">
      <c r="A47" s="16" t="s">
        <v>86</v>
      </c>
      <c r="B47" s="28" t="s">
        <v>87</v>
      </c>
      <c r="C47" s="41"/>
      <c r="D47" s="41"/>
      <c r="E47" s="41"/>
      <c r="F47" s="41"/>
      <c r="G47" s="41"/>
      <c r="H47" s="51">
        <f t="shared" si="1"/>
        <v>0</v>
      </c>
    </row>
    <row r="48" spans="1:8">
      <c r="A48" s="16" t="s">
        <v>88</v>
      </c>
      <c r="B48" s="28" t="s">
        <v>89</v>
      </c>
      <c r="C48" s="41"/>
      <c r="D48" s="41"/>
      <c r="E48" s="41"/>
      <c r="F48" s="41"/>
      <c r="G48" s="41"/>
      <c r="H48" s="51">
        <f t="shared" si="1"/>
        <v>0</v>
      </c>
    </row>
    <row r="49" spans="1:8">
      <c r="A49" s="16" t="s">
        <v>90</v>
      </c>
      <c r="B49" s="28" t="s">
        <v>91</v>
      </c>
      <c r="C49" s="41"/>
      <c r="D49" s="41"/>
      <c r="E49" s="41"/>
      <c r="F49" s="41"/>
      <c r="G49" s="41"/>
      <c r="H49" s="51">
        <f t="shared" si="1"/>
        <v>0</v>
      </c>
    </row>
    <row r="50" spans="1:8">
      <c r="A50" s="16" t="s">
        <v>92</v>
      </c>
      <c r="B50" s="28" t="s">
        <v>93</v>
      </c>
      <c r="C50" s="41"/>
      <c r="D50" s="41"/>
      <c r="E50" s="41"/>
      <c r="F50" s="41"/>
      <c r="G50" s="41"/>
      <c r="H50" s="51">
        <f t="shared" si="1"/>
        <v>0</v>
      </c>
    </row>
    <row r="51" spans="1:8">
      <c r="A51" s="16" t="s">
        <v>94</v>
      </c>
      <c r="B51" s="28" t="s">
        <v>95</v>
      </c>
      <c r="C51" s="41"/>
      <c r="D51" s="41"/>
      <c r="E51" s="41"/>
      <c r="F51" s="41"/>
      <c r="G51" s="41"/>
      <c r="H51" s="51">
        <f t="shared" si="1"/>
        <v>0</v>
      </c>
    </row>
    <row r="52" spans="1:8">
      <c r="A52" s="16" t="s">
        <v>96</v>
      </c>
      <c r="B52" s="28" t="s">
        <v>97</v>
      </c>
      <c r="C52" s="41"/>
      <c r="D52" s="41"/>
      <c r="E52" s="41"/>
      <c r="F52" s="41"/>
      <c r="G52" s="41"/>
      <c r="H52" s="51">
        <f t="shared" si="1"/>
        <v>0</v>
      </c>
    </row>
    <row r="53" spans="1:8">
      <c r="A53" s="16" t="s">
        <v>98</v>
      </c>
      <c r="B53" s="28" t="s">
        <v>99</v>
      </c>
      <c r="C53" s="41"/>
      <c r="D53" s="41"/>
      <c r="E53" s="41"/>
      <c r="F53" s="41"/>
      <c r="G53" s="41"/>
      <c r="H53" s="51">
        <f t="shared" si="1"/>
        <v>0</v>
      </c>
    </row>
    <row r="54" spans="1:8">
      <c r="A54" s="16" t="s">
        <v>100</v>
      </c>
      <c r="B54" s="28" t="s">
        <v>101</v>
      </c>
      <c r="C54" s="41"/>
      <c r="D54" s="41"/>
      <c r="E54" s="41"/>
      <c r="F54" s="41"/>
      <c r="G54" s="41"/>
      <c r="H54" s="51">
        <f t="shared" si="1"/>
        <v>0</v>
      </c>
    </row>
    <row r="55" spans="1:8">
      <c r="A55" s="16" t="s">
        <v>102</v>
      </c>
      <c r="B55" s="28" t="s">
        <v>103</v>
      </c>
      <c r="C55" s="41"/>
      <c r="D55" s="41"/>
      <c r="E55" s="41"/>
      <c r="F55" s="41"/>
      <c r="G55" s="41"/>
      <c r="H55" s="51">
        <f t="shared" si="1"/>
        <v>0</v>
      </c>
    </row>
    <row r="56" spans="1:8">
      <c r="A56" s="16" t="s">
        <v>104</v>
      </c>
      <c r="B56" s="28" t="s">
        <v>105</v>
      </c>
      <c r="C56" s="41"/>
      <c r="D56" s="41"/>
      <c r="E56" s="41"/>
      <c r="F56" s="41"/>
      <c r="G56" s="41"/>
      <c r="H56" s="51">
        <f t="shared" si="1"/>
        <v>0</v>
      </c>
    </row>
    <row r="57" spans="1:8">
      <c r="A57" s="16" t="s">
        <v>106</v>
      </c>
      <c r="B57" s="28" t="s">
        <v>107</v>
      </c>
      <c r="C57" s="41"/>
      <c r="D57" s="41"/>
      <c r="E57" s="41"/>
      <c r="F57" s="41"/>
      <c r="G57" s="41"/>
      <c r="H57" s="51">
        <f t="shared" si="1"/>
        <v>0</v>
      </c>
    </row>
    <row r="58" spans="1:8">
      <c r="A58" s="16" t="s">
        <v>108</v>
      </c>
      <c r="B58" s="28" t="s">
        <v>109</v>
      </c>
      <c r="C58" s="41"/>
      <c r="D58" s="41"/>
      <c r="E58" s="41"/>
      <c r="F58" s="41"/>
      <c r="G58" s="41"/>
      <c r="H58" s="51">
        <f t="shared" si="1"/>
        <v>0</v>
      </c>
    </row>
    <row r="59" spans="1:8">
      <c r="A59" s="16" t="s">
        <v>110</v>
      </c>
      <c r="B59" s="28" t="s">
        <v>111</v>
      </c>
      <c r="C59" s="41"/>
      <c r="D59" s="41"/>
      <c r="E59" s="41"/>
      <c r="F59" s="41"/>
      <c r="G59" s="41"/>
      <c r="H59" s="51">
        <f t="shared" si="1"/>
        <v>0</v>
      </c>
    </row>
    <row r="60" spans="1:8">
      <c r="A60" s="16" t="s">
        <v>112</v>
      </c>
      <c r="B60" s="28" t="s">
        <v>113</v>
      </c>
      <c r="C60" s="41"/>
      <c r="D60" s="41"/>
      <c r="E60" s="41"/>
      <c r="F60" s="41"/>
      <c r="G60" s="41"/>
      <c r="H60" s="51">
        <f t="shared" si="1"/>
        <v>0</v>
      </c>
    </row>
    <row r="61" spans="1:8">
      <c r="A61" s="16" t="s">
        <v>114</v>
      </c>
      <c r="B61" s="28" t="s">
        <v>115</v>
      </c>
      <c r="C61" s="41"/>
      <c r="D61" s="41"/>
      <c r="E61" s="41"/>
      <c r="F61" s="41"/>
      <c r="G61" s="41"/>
      <c r="H61" s="51">
        <f t="shared" si="1"/>
        <v>0</v>
      </c>
    </row>
    <row r="62" spans="1:8">
      <c r="A62" s="16" t="s">
        <v>116</v>
      </c>
      <c r="B62" s="28" t="s">
        <v>117</v>
      </c>
      <c r="C62" s="41"/>
      <c r="D62" s="41"/>
      <c r="E62" s="41"/>
      <c r="F62" s="41"/>
      <c r="G62" s="41"/>
      <c r="H62" s="51">
        <f t="shared" si="1"/>
        <v>0</v>
      </c>
    </row>
    <row r="63" spans="1:8">
      <c r="A63" s="16" t="s">
        <v>118</v>
      </c>
      <c r="B63" s="28" t="s">
        <v>119</v>
      </c>
      <c r="C63" s="41"/>
      <c r="D63" s="41"/>
      <c r="E63" s="41"/>
      <c r="F63" s="41"/>
      <c r="G63" s="41"/>
      <c r="H63" s="51">
        <f t="shared" si="1"/>
        <v>0</v>
      </c>
    </row>
    <row r="64" spans="1:8">
      <c r="A64" s="18" t="s">
        <v>120</v>
      </c>
      <c r="B64" s="31" t="s">
        <v>121</v>
      </c>
      <c r="C64" s="44"/>
      <c r="D64" s="44"/>
      <c r="E64" s="44"/>
      <c r="F64" s="44"/>
      <c r="G64" s="44"/>
      <c r="H64" s="52">
        <f t="shared" si="1"/>
        <v>0</v>
      </c>
    </row>
    <row r="65" spans="1:8" ht="21">
      <c r="A65" s="15" t="s">
        <v>122</v>
      </c>
      <c r="B65" s="32"/>
      <c r="C65" s="45">
        <f t="shared" ref="C65:G65" si="2">SUM(C8:C64)</f>
        <v>0</v>
      </c>
      <c r="D65" s="45">
        <f t="shared" si="2"/>
        <v>0</v>
      </c>
      <c r="E65" s="45">
        <f t="shared" si="2"/>
        <v>0</v>
      </c>
      <c r="F65" s="45">
        <f t="shared" si="2"/>
        <v>0</v>
      </c>
      <c r="G65" s="45">
        <f t="shared" si="2"/>
        <v>0</v>
      </c>
      <c r="H65" s="45">
        <f>SUM(H8:H64)</f>
        <v>0</v>
      </c>
    </row>
  </sheetData>
  <sheetProtection algorithmName="SHA-512" hashValue="p7O0rhzLOgQzNKcsMZZ+hdnWWdINsxL8N83GCKigE/GGjpRvm/LRnnXhQSM9EduEb/pl7aHGxEGyYzeN/hf09w==" saltValue="kJdQp9TvsiANh/W3akD6kg==" spinCount="100000" sheet="1" objects="1" scenarios="1"/>
  <protectedRanges>
    <protectedRange sqref="C8:G64 B4:B5" name="Område1"/>
  </protectedRanges>
  <mergeCells count="3">
    <mergeCell ref="A6:A7"/>
    <mergeCell ref="B1:E1"/>
    <mergeCell ref="B6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E3" sqref="E3"/>
    </sheetView>
  </sheetViews>
  <sheetFormatPr defaultRowHeight="15"/>
  <cols>
    <col min="1" max="1" width="28" customWidth="1"/>
    <col min="2" max="2" width="24.28515625" customWidth="1"/>
    <col min="3" max="8" width="20.7109375" customWidth="1"/>
    <col min="9" max="9" width="22.7109375" customWidth="1"/>
    <col min="10" max="10" width="20.7109375" customWidth="1"/>
  </cols>
  <sheetData>
    <row r="1" spans="1:10" ht="32.25" customHeight="1">
      <c r="B1" s="56" t="s">
        <v>0</v>
      </c>
      <c r="C1" s="56"/>
      <c r="D1" s="56"/>
      <c r="E1" s="56"/>
      <c r="F1" s="56"/>
      <c r="G1" s="56"/>
      <c r="H1" s="56"/>
      <c r="I1" s="13"/>
      <c r="J1" s="13"/>
    </row>
    <row r="2" spans="1:10" ht="24.75" customHeight="1">
      <c r="B2" s="27" t="s">
        <v>123</v>
      </c>
      <c r="C2" s="27"/>
      <c r="D2" s="27"/>
      <c r="E2" s="27"/>
      <c r="F2" s="27"/>
      <c r="G2" s="27"/>
      <c r="H2" s="27"/>
      <c r="I2" s="13"/>
      <c r="J2" s="13"/>
    </row>
    <row r="3" spans="1:10" ht="21" customHeight="1">
      <c r="A3" s="55" t="s">
        <v>3</v>
      </c>
      <c r="B3" s="54"/>
      <c r="C3" s="13"/>
      <c r="D3" s="13"/>
      <c r="E3" s="13"/>
      <c r="F3" s="13"/>
      <c r="G3" s="13"/>
      <c r="H3" s="13"/>
      <c r="I3" s="13"/>
      <c r="J3" s="13"/>
    </row>
    <row r="4" spans="1:10" ht="26.25" customHeight="1">
      <c r="A4" s="21" t="s">
        <v>4</v>
      </c>
      <c r="B4" s="53"/>
      <c r="C4" s="14"/>
      <c r="D4" s="14"/>
      <c r="E4" s="14"/>
      <c r="F4" s="14"/>
      <c r="G4" s="14"/>
      <c r="H4" s="14"/>
      <c r="I4" s="13"/>
      <c r="J4" s="13"/>
    </row>
    <row r="5" spans="1:10" ht="30.75">
      <c r="A5" s="19" t="s">
        <v>5</v>
      </c>
      <c r="B5" s="20" t="s">
        <v>124</v>
      </c>
      <c r="C5" s="20" t="s">
        <v>125</v>
      </c>
      <c r="D5" s="20" t="s">
        <v>126</v>
      </c>
      <c r="E5" s="20" t="s">
        <v>127</v>
      </c>
      <c r="F5" s="20" t="s">
        <v>128</v>
      </c>
      <c r="G5" s="20" t="s">
        <v>129</v>
      </c>
      <c r="H5" s="29" t="s">
        <v>130</v>
      </c>
      <c r="I5" s="30" t="s">
        <v>131</v>
      </c>
    </row>
    <row r="6" spans="1:10">
      <c r="A6" s="16" t="s">
        <v>8</v>
      </c>
      <c r="B6" s="28" t="s">
        <v>9</v>
      </c>
      <c r="C6" s="38"/>
      <c r="D6" s="33">
        <f>C6/5</f>
        <v>0</v>
      </c>
      <c r="E6" s="38"/>
      <c r="F6" s="33">
        <f>D6*0.15</f>
        <v>0</v>
      </c>
      <c r="G6" s="33">
        <f>E6-F6</f>
        <v>0</v>
      </c>
      <c r="H6" s="34">
        <v>500</v>
      </c>
      <c r="I6" s="33">
        <f>G6*H6</f>
        <v>0</v>
      </c>
    </row>
    <row r="7" spans="1:10">
      <c r="A7" s="16" t="s">
        <v>10</v>
      </c>
      <c r="B7" s="28" t="s">
        <v>11</v>
      </c>
      <c r="C7" s="39"/>
      <c r="D7" s="33">
        <f t="shared" ref="D7:D62" si="0">C7/5</f>
        <v>0</v>
      </c>
      <c r="E7" s="39"/>
      <c r="F7" s="33">
        <f t="shared" ref="F7:F62" si="1">D7*0.15</f>
        <v>0</v>
      </c>
      <c r="G7" s="33">
        <f t="shared" ref="G7:G62" si="2">E7-F7</f>
        <v>0</v>
      </c>
      <c r="H7" s="34">
        <v>500</v>
      </c>
      <c r="I7" s="33">
        <f t="shared" ref="I7:I62" si="3">G7*H7</f>
        <v>0</v>
      </c>
    </row>
    <row r="8" spans="1:10">
      <c r="A8" s="16" t="s">
        <v>12</v>
      </c>
      <c r="B8" s="28" t="s">
        <v>13</v>
      </c>
      <c r="C8" s="39"/>
      <c r="D8" s="33">
        <f t="shared" si="0"/>
        <v>0</v>
      </c>
      <c r="E8" s="39"/>
      <c r="F8" s="33">
        <f t="shared" si="1"/>
        <v>0</v>
      </c>
      <c r="G8" s="33">
        <f t="shared" si="2"/>
        <v>0</v>
      </c>
      <c r="H8" s="34">
        <v>500</v>
      </c>
      <c r="I8" s="33">
        <f t="shared" si="3"/>
        <v>0</v>
      </c>
    </row>
    <row r="9" spans="1:10">
      <c r="A9" s="16" t="s">
        <v>14</v>
      </c>
      <c r="B9" s="28" t="s">
        <v>15</v>
      </c>
      <c r="C9" s="39"/>
      <c r="D9" s="33">
        <f t="shared" si="0"/>
        <v>0</v>
      </c>
      <c r="E9" s="39"/>
      <c r="F9" s="33">
        <f t="shared" si="1"/>
        <v>0</v>
      </c>
      <c r="G9" s="33">
        <f t="shared" si="2"/>
        <v>0</v>
      </c>
      <c r="H9" s="34">
        <v>500</v>
      </c>
      <c r="I9" s="33">
        <f t="shared" si="3"/>
        <v>0</v>
      </c>
    </row>
    <row r="10" spans="1:10">
      <c r="A10" s="16" t="s">
        <v>16</v>
      </c>
      <c r="B10" s="28" t="s">
        <v>17</v>
      </c>
      <c r="C10" s="39"/>
      <c r="D10" s="33">
        <f t="shared" si="0"/>
        <v>0</v>
      </c>
      <c r="E10" s="39"/>
      <c r="F10" s="33">
        <f t="shared" si="1"/>
        <v>0</v>
      </c>
      <c r="G10" s="33">
        <f t="shared" si="2"/>
        <v>0</v>
      </c>
      <c r="H10" s="34">
        <v>500</v>
      </c>
      <c r="I10" s="33">
        <f t="shared" si="3"/>
        <v>0</v>
      </c>
    </row>
    <row r="11" spans="1:10">
      <c r="A11" s="16" t="s">
        <v>18</v>
      </c>
      <c r="B11" s="28" t="s">
        <v>19</v>
      </c>
      <c r="C11" s="39"/>
      <c r="D11" s="33">
        <f t="shared" si="0"/>
        <v>0</v>
      </c>
      <c r="E11" s="39"/>
      <c r="F11" s="33">
        <f t="shared" si="1"/>
        <v>0</v>
      </c>
      <c r="G11" s="33">
        <f t="shared" si="2"/>
        <v>0</v>
      </c>
      <c r="H11" s="34">
        <v>500</v>
      </c>
      <c r="I11" s="33">
        <f t="shared" si="3"/>
        <v>0</v>
      </c>
    </row>
    <row r="12" spans="1:10">
      <c r="A12" s="16" t="s">
        <v>20</v>
      </c>
      <c r="B12" s="28" t="s">
        <v>21</v>
      </c>
      <c r="C12" s="39"/>
      <c r="D12" s="33">
        <f t="shared" si="0"/>
        <v>0</v>
      </c>
      <c r="E12" s="39"/>
      <c r="F12" s="33">
        <f t="shared" si="1"/>
        <v>0</v>
      </c>
      <c r="G12" s="33">
        <f t="shared" si="2"/>
        <v>0</v>
      </c>
      <c r="H12" s="34">
        <v>500</v>
      </c>
      <c r="I12" s="33">
        <f t="shared" si="3"/>
        <v>0</v>
      </c>
    </row>
    <row r="13" spans="1:10">
      <c r="A13" s="16" t="s">
        <v>22</v>
      </c>
      <c r="B13" s="28" t="s">
        <v>23</v>
      </c>
      <c r="C13" s="40"/>
      <c r="D13" s="33">
        <f t="shared" si="0"/>
        <v>0</v>
      </c>
      <c r="E13" s="39"/>
      <c r="F13" s="33">
        <f t="shared" si="1"/>
        <v>0</v>
      </c>
      <c r="G13" s="33">
        <f t="shared" si="2"/>
        <v>0</v>
      </c>
      <c r="H13" s="34">
        <v>500</v>
      </c>
      <c r="I13" s="33">
        <f t="shared" si="3"/>
        <v>0</v>
      </c>
    </row>
    <row r="14" spans="1:10">
      <c r="A14" s="16" t="s">
        <v>24</v>
      </c>
      <c r="B14" s="28" t="s">
        <v>25</v>
      </c>
      <c r="C14" s="39"/>
      <c r="D14" s="33">
        <f t="shared" si="0"/>
        <v>0</v>
      </c>
      <c r="E14" s="39"/>
      <c r="F14" s="33">
        <f t="shared" si="1"/>
        <v>0</v>
      </c>
      <c r="G14" s="33">
        <f t="shared" si="2"/>
        <v>0</v>
      </c>
      <c r="H14" s="34">
        <v>500</v>
      </c>
      <c r="I14" s="33">
        <f t="shared" si="3"/>
        <v>0</v>
      </c>
    </row>
    <row r="15" spans="1:10">
      <c r="A15" s="16" t="s">
        <v>26</v>
      </c>
      <c r="B15" s="28" t="s">
        <v>27</v>
      </c>
      <c r="C15" s="40"/>
      <c r="D15" s="33">
        <f t="shared" si="0"/>
        <v>0</v>
      </c>
      <c r="E15" s="39"/>
      <c r="F15" s="33">
        <f t="shared" si="1"/>
        <v>0</v>
      </c>
      <c r="G15" s="33">
        <f t="shared" si="2"/>
        <v>0</v>
      </c>
      <c r="H15" s="34">
        <v>500</v>
      </c>
      <c r="I15" s="33">
        <f t="shared" si="3"/>
        <v>0</v>
      </c>
    </row>
    <row r="16" spans="1:10">
      <c r="A16" s="16" t="s">
        <v>28</v>
      </c>
      <c r="B16" s="28" t="s">
        <v>29</v>
      </c>
      <c r="C16" s="40"/>
      <c r="D16" s="33">
        <f t="shared" si="0"/>
        <v>0</v>
      </c>
      <c r="E16" s="39"/>
      <c r="F16" s="33">
        <f t="shared" si="1"/>
        <v>0</v>
      </c>
      <c r="G16" s="33">
        <f t="shared" si="2"/>
        <v>0</v>
      </c>
      <c r="H16" s="34">
        <v>500</v>
      </c>
      <c r="I16" s="33">
        <f t="shared" si="3"/>
        <v>0</v>
      </c>
    </row>
    <row r="17" spans="1:9">
      <c r="A17" s="16" t="s">
        <v>30</v>
      </c>
      <c r="B17" s="28" t="s">
        <v>31</v>
      </c>
      <c r="C17" s="39"/>
      <c r="D17" s="33">
        <f t="shared" si="0"/>
        <v>0</v>
      </c>
      <c r="E17" s="39"/>
      <c r="F17" s="33">
        <f t="shared" si="1"/>
        <v>0</v>
      </c>
      <c r="G17" s="33">
        <f t="shared" si="2"/>
        <v>0</v>
      </c>
      <c r="H17" s="34">
        <v>500</v>
      </c>
      <c r="I17" s="33">
        <f t="shared" si="3"/>
        <v>0</v>
      </c>
    </row>
    <row r="18" spans="1:9">
      <c r="A18" s="16" t="s">
        <v>32</v>
      </c>
      <c r="B18" s="28" t="s">
        <v>33</v>
      </c>
      <c r="C18" s="39"/>
      <c r="D18" s="33">
        <f t="shared" si="0"/>
        <v>0</v>
      </c>
      <c r="E18" s="39"/>
      <c r="F18" s="33">
        <f t="shared" si="1"/>
        <v>0</v>
      </c>
      <c r="G18" s="33">
        <f t="shared" si="2"/>
        <v>0</v>
      </c>
      <c r="H18" s="34">
        <v>500</v>
      </c>
      <c r="I18" s="33">
        <f t="shared" si="3"/>
        <v>0</v>
      </c>
    </row>
    <row r="19" spans="1:9">
      <c r="A19" s="16" t="s">
        <v>34</v>
      </c>
      <c r="B19" s="28" t="s">
        <v>35</v>
      </c>
      <c r="C19" s="39"/>
      <c r="D19" s="33">
        <f t="shared" si="0"/>
        <v>0</v>
      </c>
      <c r="E19" s="39"/>
      <c r="F19" s="33">
        <f t="shared" si="1"/>
        <v>0</v>
      </c>
      <c r="G19" s="33">
        <f t="shared" si="2"/>
        <v>0</v>
      </c>
      <c r="H19" s="34">
        <v>500</v>
      </c>
      <c r="I19" s="33">
        <f t="shared" si="3"/>
        <v>0</v>
      </c>
    </row>
    <row r="20" spans="1:9">
      <c r="A20" s="16" t="s">
        <v>36</v>
      </c>
      <c r="B20" s="28" t="s">
        <v>37</v>
      </c>
      <c r="C20" s="39"/>
      <c r="D20" s="33">
        <f t="shared" si="0"/>
        <v>0</v>
      </c>
      <c r="E20" s="39"/>
      <c r="F20" s="33">
        <f t="shared" si="1"/>
        <v>0</v>
      </c>
      <c r="G20" s="33">
        <f t="shared" si="2"/>
        <v>0</v>
      </c>
      <c r="H20" s="34">
        <v>500</v>
      </c>
      <c r="I20" s="33">
        <f t="shared" si="3"/>
        <v>0</v>
      </c>
    </row>
    <row r="21" spans="1:9">
      <c r="A21" s="16" t="s">
        <v>38</v>
      </c>
      <c r="B21" s="28" t="s">
        <v>39</v>
      </c>
      <c r="C21" s="39"/>
      <c r="D21" s="33">
        <f t="shared" si="0"/>
        <v>0</v>
      </c>
      <c r="E21" s="39"/>
      <c r="F21" s="33">
        <f t="shared" si="1"/>
        <v>0</v>
      </c>
      <c r="G21" s="33">
        <f t="shared" si="2"/>
        <v>0</v>
      </c>
      <c r="H21" s="34">
        <v>500</v>
      </c>
      <c r="I21" s="33">
        <f t="shared" si="3"/>
        <v>0</v>
      </c>
    </row>
    <row r="22" spans="1:9">
      <c r="A22" s="16" t="s">
        <v>40</v>
      </c>
      <c r="B22" s="28" t="s">
        <v>41</v>
      </c>
      <c r="C22" s="39"/>
      <c r="D22" s="33">
        <f t="shared" si="0"/>
        <v>0</v>
      </c>
      <c r="E22" s="39"/>
      <c r="F22" s="33">
        <f t="shared" si="1"/>
        <v>0</v>
      </c>
      <c r="G22" s="33">
        <f t="shared" si="2"/>
        <v>0</v>
      </c>
      <c r="H22" s="34">
        <v>500</v>
      </c>
      <c r="I22" s="33">
        <f t="shared" si="3"/>
        <v>0</v>
      </c>
    </row>
    <row r="23" spans="1:9">
      <c r="A23" s="16" t="s">
        <v>42</v>
      </c>
      <c r="B23" s="28" t="s">
        <v>43</v>
      </c>
      <c r="C23" s="39"/>
      <c r="D23" s="33">
        <f t="shared" si="0"/>
        <v>0</v>
      </c>
      <c r="E23" s="39"/>
      <c r="F23" s="33">
        <f t="shared" si="1"/>
        <v>0</v>
      </c>
      <c r="G23" s="33">
        <f t="shared" si="2"/>
        <v>0</v>
      </c>
      <c r="H23" s="34">
        <v>500</v>
      </c>
      <c r="I23" s="33">
        <f t="shared" si="3"/>
        <v>0</v>
      </c>
    </row>
    <row r="24" spans="1:9" ht="30.75" customHeight="1">
      <c r="A24" s="16" t="s">
        <v>44</v>
      </c>
      <c r="B24" s="28" t="s">
        <v>45</v>
      </c>
      <c r="C24" s="39"/>
      <c r="D24" s="33">
        <f t="shared" si="0"/>
        <v>0</v>
      </c>
      <c r="E24" s="39"/>
      <c r="F24" s="33">
        <f t="shared" si="1"/>
        <v>0</v>
      </c>
      <c r="G24" s="33">
        <f t="shared" si="2"/>
        <v>0</v>
      </c>
      <c r="H24" s="34">
        <v>500</v>
      </c>
      <c r="I24" s="33">
        <f t="shared" si="3"/>
        <v>0</v>
      </c>
    </row>
    <row r="25" spans="1:9">
      <c r="A25" s="16" t="s">
        <v>46</v>
      </c>
      <c r="B25" s="28" t="s">
        <v>47</v>
      </c>
      <c r="C25" s="39"/>
      <c r="D25" s="33">
        <f t="shared" si="0"/>
        <v>0</v>
      </c>
      <c r="E25" s="39"/>
      <c r="F25" s="33">
        <f t="shared" si="1"/>
        <v>0</v>
      </c>
      <c r="G25" s="33">
        <f t="shared" si="2"/>
        <v>0</v>
      </c>
      <c r="H25" s="34">
        <v>500</v>
      </c>
      <c r="I25" s="33">
        <f t="shared" si="3"/>
        <v>0</v>
      </c>
    </row>
    <row r="26" spans="1:9">
      <c r="A26" s="16" t="s">
        <v>48</v>
      </c>
      <c r="B26" s="28" t="s">
        <v>49</v>
      </c>
      <c r="C26" s="39"/>
      <c r="D26" s="33">
        <f t="shared" si="0"/>
        <v>0</v>
      </c>
      <c r="E26" s="39"/>
      <c r="F26" s="33">
        <f t="shared" si="1"/>
        <v>0</v>
      </c>
      <c r="G26" s="33">
        <f t="shared" si="2"/>
        <v>0</v>
      </c>
      <c r="H26" s="34">
        <v>500</v>
      </c>
      <c r="I26" s="33">
        <f t="shared" si="3"/>
        <v>0</v>
      </c>
    </row>
    <row r="27" spans="1:9">
      <c r="A27" s="16" t="s">
        <v>50</v>
      </c>
      <c r="B27" s="28" t="s">
        <v>51</v>
      </c>
      <c r="C27" s="39"/>
      <c r="D27" s="33">
        <f t="shared" si="0"/>
        <v>0</v>
      </c>
      <c r="E27" s="39"/>
      <c r="F27" s="33">
        <f t="shared" si="1"/>
        <v>0</v>
      </c>
      <c r="G27" s="33">
        <f t="shared" si="2"/>
        <v>0</v>
      </c>
      <c r="H27" s="34">
        <v>500</v>
      </c>
      <c r="I27" s="33">
        <f t="shared" si="3"/>
        <v>0</v>
      </c>
    </row>
    <row r="28" spans="1:9">
      <c r="A28" s="16" t="s">
        <v>52</v>
      </c>
      <c r="B28" s="28" t="s">
        <v>53</v>
      </c>
      <c r="C28" s="39"/>
      <c r="D28" s="33">
        <f t="shared" si="0"/>
        <v>0</v>
      </c>
      <c r="E28" s="39"/>
      <c r="F28" s="33">
        <f t="shared" si="1"/>
        <v>0</v>
      </c>
      <c r="G28" s="33">
        <f t="shared" si="2"/>
        <v>0</v>
      </c>
      <c r="H28" s="34">
        <v>500</v>
      </c>
      <c r="I28" s="33">
        <f t="shared" si="3"/>
        <v>0</v>
      </c>
    </row>
    <row r="29" spans="1:9">
      <c r="A29" s="16" t="s">
        <v>54</v>
      </c>
      <c r="B29" s="28" t="s">
        <v>55</v>
      </c>
      <c r="C29" s="40"/>
      <c r="D29" s="33">
        <f t="shared" si="0"/>
        <v>0</v>
      </c>
      <c r="E29" s="39"/>
      <c r="F29" s="33">
        <f t="shared" si="1"/>
        <v>0</v>
      </c>
      <c r="G29" s="33">
        <f t="shared" si="2"/>
        <v>0</v>
      </c>
      <c r="H29" s="34">
        <v>500</v>
      </c>
      <c r="I29" s="33">
        <f t="shared" si="3"/>
        <v>0</v>
      </c>
    </row>
    <row r="30" spans="1:9" ht="18.75" customHeight="1">
      <c r="A30" s="16" t="s">
        <v>56</v>
      </c>
      <c r="B30" s="28" t="s">
        <v>57</v>
      </c>
      <c r="C30" s="39"/>
      <c r="D30" s="33">
        <f t="shared" si="0"/>
        <v>0</v>
      </c>
      <c r="E30" s="39"/>
      <c r="F30" s="33">
        <f t="shared" si="1"/>
        <v>0</v>
      </c>
      <c r="G30" s="33">
        <f t="shared" si="2"/>
        <v>0</v>
      </c>
      <c r="H30" s="34">
        <v>500</v>
      </c>
      <c r="I30" s="33">
        <f t="shared" si="3"/>
        <v>0</v>
      </c>
    </row>
    <row r="31" spans="1:9">
      <c r="A31" s="16" t="s">
        <v>58</v>
      </c>
      <c r="B31" s="28" t="s">
        <v>59</v>
      </c>
      <c r="C31" s="40"/>
      <c r="D31" s="33">
        <f t="shared" si="0"/>
        <v>0</v>
      </c>
      <c r="E31" s="39"/>
      <c r="F31" s="33">
        <f t="shared" si="1"/>
        <v>0</v>
      </c>
      <c r="G31" s="33">
        <f t="shared" si="2"/>
        <v>0</v>
      </c>
      <c r="H31" s="34">
        <v>500</v>
      </c>
      <c r="I31" s="33">
        <f t="shared" si="3"/>
        <v>0</v>
      </c>
    </row>
    <row r="32" spans="1:9">
      <c r="A32" s="16" t="s">
        <v>60</v>
      </c>
      <c r="B32" s="28" t="s">
        <v>61</v>
      </c>
      <c r="C32" s="40"/>
      <c r="D32" s="33">
        <f t="shared" si="0"/>
        <v>0</v>
      </c>
      <c r="E32" s="39"/>
      <c r="F32" s="33">
        <f t="shared" si="1"/>
        <v>0</v>
      </c>
      <c r="G32" s="33">
        <f t="shared" si="2"/>
        <v>0</v>
      </c>
      <c r="H32" s="34">
        <v>500</v>
      </c>
      <c r="I32" s="33">
        <f t="shared" si="3"/>
        <v>0</v>
      </c>
    </row>
    <row r="33" spans="1:9">
      <c r="A33" s="16" t="s">
        <v>62</v>
      </c>
      <c r="B33" s="28" t="s">
        <v>63</v>
      </c>
      <c r="C33" s="39"/>
      <c r="D33" s="33">
        <f t="shared" si="0"/>
        <v>0</v>
      </c>
      <c r="E33" s="39"/>
      <c r="F33" s="33">
        <f t="shared" si="1"/>
        <v>0</v>
      </c>
      <c r="G33" s="33">
        <f t="shared" si="2"/>
        <v>0</v>
      </c>
      <c r="H33" s="34">
        <v>500</v>
      </c>
      <c r="I33" s="33">
        <f t="shared" si="3"/>
        <v>0</v>
      </c>
    </row>
    <row r="34" spans="1:9">
      <c r="A34" s="16" t="s">
        <v>64</v>
      </c>
      <c r="B34" s="28" t="s">
        <v>65</v>
      </c>
      <c r="C34" s="39"/>
      <c r="D34" s="33">
        <f t="shared" si="0"/>
        <v>0</v>
      </c>
      <c r="E34" s="39"/>
      <c r="F34" s="33">
        <f t="shared" si="1"/>
        <v>0</v>
      </c>
      <c r="G34" s="33">
        <f t="shared" si="2"/>
        <v>0</v>
      </c>
      <c r="H34" s="34">
        <v>500</v>
      </c>
      <c r="I34" s="33">
        <f t="shared" si="3"/>
        <v>0</v>
      </c>
    </row>
    <row r="35" spans="1:9">
      <c r="A35" s="16" t="s">
        <v>66</v>
      </c>
      <c r="B35" s="28" t="s">
        <v>67</v>
      </c>
      <c r="C35" s="39"/>
      <c r="D35" s="33">
        <f t="shared" si="0"/>
        <v>0</v>
      </c>
      <c r="E35" s="39"/>
      <c r="F35" s="33">
        <f t="shared" si="1"/>
        <v>0</v>
      </c>
      <c r="G35" s="33">
        <f t="shared" si="2"/>
        <v>0</v>
      </c>
      <c r="H35" s="34">
        <v>500</v>
      </c>
      <c r="I35" s="33">
        <f t="shared" si="3"/>
        <v>0</v>
      </c>
    </row>
    <row r="36" spans="1:9">
      <c r="A36" s="16" t="s">
        <v>68</v>
      </c>
      <c r="B36" s="28" t="s">
        <v>69</v>
      </c>
      <c r="C36" s="39"/>
      <c r="D36" s="33">
        <f t="shared" si="0"/>
        <v>0</v>
      </c>
      <c r="E36" s="39"/>
      <c r="F36" s="33">
        <f t="shared" si="1"/>
        <v>0</v>
      </c>
      <c r="G36" s="33">
        <f t="shared" si="2"/>
        <v>0</v>
      </c>
      <c r="H36" s="34">
        <v>500</v>
      </c>
      <c r="I36" s="33">
        <f t="shared" si="3"/>
        <v>0</v>
      </c>
    </row>
    <row r="37" spans="1:9">
      <c r="A37" s="16" t="s">
        <v>70</v>
      </c>
      <c r="B37" s="28" t="s">
        <v>71</v>
      </c>
      <c r="C37" s="39"/>
      <c r="D37" s="33">
        <f t="shared" si="0"/>
        <v>0</v>
      </c>
      <c r="E37" s="39"/>
      <c r="F37" s="33">
        <f t="shared" si="1"/>
        <v>0</v>
      </c>
      <c r="G37" s="33">
        <f t="shared" si="2"/>
        <v>0</v>
      </c>
      <c r="H37" s="34">
        <v>500</v>
      </c>
      <c r="I37" s="33">
        <f t="shared" si="3"/>
        <v>0</v>
      </c>
    </row>
    <row r="38" spans="1:9">
      <c r="A38" s="16" t="s">
        <v>72</v>
      </c>
      <c r="B38" s="28" t="s">
        <v>73</v>
      </c>
      <c r="C38" s="39"/>
      <c r="D38" s="33">
        <f t="shared" si="0"/>
        <v>0</v>
      </c>
      <c r="E38" s="39"/>
      <c r="F38" s="33">
        <f t="shared" si="1"/>
        <v>0</v>
      </c>
      <c r="G38" s="33">
        <f t="shared" si="2"/>
        <v>0</v>
      </c>
      <c r="H38" s="34">
        <v>500</v>
      </c>
      <c r="I38" s="33">
        <f t="shared" si="3"/>
        <v>0</v>
      </c>
    </row>
    <row r="39" spans="1:9">
      <c r="A39" s="16" t="s">
        <v>74</v>
      </c>
      <c r="B39" s="28" t="s">
        <v>75</v>
      </c>
      <c r="C39" s="39"/>
      <c r="D39" s="33">
        <f t="shared" si="0"/>
        <v>0</v>
      </c>
      <c r="E39" s="39"/>
      <c r="F39" s="33">
        <f t="shared" si="1"/>
        <v>0</v>
      </c>
      <c r="G39" s="33">
        <f t="shared" si="2"/>
        <v>0</v>
      </c>
      <c r="H39" s="34">
        <v>500</v>
      </c>
      <c r="I39" s="33">
        <f t="shared" si="3"/>
        <v>0</v>
      </c>
    </row>
    <row r="40" spans="1:9">
      <c r="A40" s="16" t="s">
        <v>76</v>
      </c>
      <c r="B40" s="28" t="s">
        <v>77</v>
      </c>
      <c r="C40" s="39"/>
      <c r="D40" s="33">
        <f t="shared" si="0"/>
        <v>0</v>
      </c>
      <c r="E40" s="39"/>
      <c r="F40" s="33">
        <f t="shared" si="1"/>
        <v>0</v>
      </c>
      <c r="G40" s="33">
        <f t="shared" si="2"/>
        <v>0</v>
      </c>
      <c r="H40" s="34">
        <v>500</v>
      </c>
      <c r="I40" s="33">
        <f t="shared" si="3"/>
        <v>0</v>
      </c>
    </row>
    <row r="41" spans="1:9">
      <c r="A41" s="16" t="s">
        <v>78</v>
      </c>
      <c r="B41" s="28" t="s">
        <v>79</v>
      </c>
      <c r="C41" s="39"/>
      <c r="D41" s="33">
        <f t="shared" si="0"/>
        <v>0</v>
      </c>
      <c r="E41" s="39"/>
      <c r="F41" s="33">
        <f t="shared" si="1"/>
        <v>0</v>
      </c>
      <c r="G41" s="33">
        <f t="shared" si="2"/>
        <v>0</v>
      </c>
      <c r="H41" s="34">
        <v>500</v>
      </c>
      <c r="I41" s="33">
        <f t="shared" si="3"/>
        <v>0</v>
      </c>
    </row>
    <row r="42" spans="1:9">
      <c r="A42" s="16" t="s">
        <v>80</v>
      </c>
      <c r="B42" s="28" t="s">
        <v>81</v>
      </c>
      <c r="C42" s="39"/>
      <c r="D42" s="33">
        <f t="shared" si="0"/>
        <v>0</v>
      </c>
      <c r="E42" s="39"/>
      <c r="F42" s="33">
        <f t="shared" si="1"/>
        <v>0</v>
      </c>
      <c r="G42" s="33">
        <f t="shared" si="2"/>
        <v>0</v>
      </c>
      <c r="H42" s="34">
        <v>500</v>
      </c>
      <c r="I42" s="33">
        <f t="shared" si="3"/>
        <v>0</v>
      </c>
    </row>
    <row r="43" spans="1:9">
      <c r="A43" s="16" t="s">
        <v>82</v>
      </c>
      <c r="B43" s="28" t="s">
        <v>83</v>
      </c>
      <c r="C43" s="39"/>
      <c r="D43" s="33">
        <f t="shared" si="0"/>
        <v>0</v>
      </c>
      <c r="E43" s="39"/>
      <c r="F43" s="33">
        <f t="shared" si="1"/>
        <v>0</v>
      </c>
      <c r="G43" s="33">
        <f t="shared" si="2"/>
        <v>0</v>
      </c>
      <c r="H43" s="34">
        <v>500</v>
      </c>
      <c r="I43" s="33">
        <f t="shared" si="3"/>
        <v>0</v>
      </c>
    </row>
    <row r="44" spans="1:9">
      <c r="A44" s="16" t="s">
        <v>84</v>
      </c>
      <c r="B44" s="28" t="s">
        <v>85</v>
      </c>
      <c r="C44" s="39"/>
      <c r="D44" s="33">
        <f t="shared" si="0"/>
        <v>0</v>
      </c>
      <c r="E44" s="39"/>
      <c r="F44" s="33">
        <f t="shared" si="1"/>
        <v>0</v>
      </c>
      <c r="G44" s="33">
        <f t="shared" si="2"/>
        <v>0</v>
      </c>
      <c r="H44" s="34">
        <v>500</v>
      </c>
      <c r="I44" s="33">
        <f t="shared" si="3"/>
        <v>0</v>
      </c>
    </row>
    <row r="45" spans="1:9">
      <c r="A45" s="16" t="s">
        <v>86</v>
      </c>
      <c r="B45" s="28" t="s">
        <v>87</v>
      </c>
      <c r="C45" s="39"/>
      <c r="D45" s="33">
        <f t="shared" si="0"/>
        <v>0</v>
      </c>
      <c r="E45" s="39"/>
      <c r="F45" s="33">
        <f t="shared" si="1"/>
        <v>0</v>
      </c>
      <c r="G45" s="33">
        <f t="shared" si="2"/>
        <v>0</v>
      </c>
      <c r="H45" s="34">
        <v>500</v>
      </c>
      <c r="I45" s="33">
        <f t="shared" si="3"/>
        <v>0</v>
      </c>
    </row>
    <row r="46" spans="1:9">
      <c r="A46" s="16" t="s">
        <v>88</v>
      </c>
      <c r="B46" s="28" t="s">
        <v>89</v>
      </c>
      <c r="C46" s="39"/>
      <c r="D46" s="33">
        <f t="shared" si="0"/>
        <v>0</v>
      </c>
      <c r="E46" s="39"/>
      <c r="F46" s="33">
        <f t="shared" si="1"/>
        <v>0</v>
      </c>
      <c r="G46" s="33">
        <f t="shared" si="2"/>
        <v>0</v>
      </c>
      <c r="H46" s="34">
        <v>500</v>
      </c>
      <c r="I46" s="33">
        <f t="shared" si="3"/>
        <v>0</v>
      </c>
    </row>
    <row r="47" spans="1:9">
      <c r="A47" s="16" t="s">
        <v>90</v>
      </c>
      <c r="B47" s="28" t="s">
        <v>91</v>
      </c>
      <c r="C47" s="39"/>
      <c r="D47" s="33">
        <f t="shared" si="0"/>
        <v>0</v>
      </c>
      <c r="E47" s="39"/>
      <c r="F47" s="33">
        <f t="shared" si="1"/>
        <v>0</v>
      </c>
      <c r="G47" s="33">
        <f t="shared" si="2"/>
        <v>0</v>
      </c>
      <c r="H47" s="34">
        <v>500</v>
      </c>
      <c r="I47" s="33">
        <f t="shared" si="3"/>
        <v>0</v>
      </c>
    </row>
    <row r="48" spans="1:9">
      <c r="A48" s="16" t="s">
        <v>92</v>
      </c>
      <c r="B48" s="28" t="s">
        <v>93</v>
      </c>
      <c r="C48" s="39"/>
      <c r="D48" s="33">
        <f t="shared" si="0"/>
        <v>0</v>
      </c>
      <c r="E48" s="39"/>
      <c r="F48" s="33">
        <f t="shared" si="1"/>
        <v>0</v>
      </c>
      <c r="G48" s="33">
        <f t="shared" si="2"/>
        <v>0</v>
      </c>
      <c r="H48" s="34">
        <v>500</v>
      </c>
      <c r="I48" s="33">
        <f t="shared" si="3"/>
        <v>0</v>
      </c>
    </row>
    <row r="49" spans="1:9">
      <c r="A49" s="16" t="s">
        <v>94</v>
      </c>
      <c r="B49" s="28" t="s">
        <v>95</v>
      </c>
      <c r="C49" s="39"/>
      <c r="D49" s="33">
        <f t="shared" si="0"/>
        <v>0</v>
      </c>
      <c r="E49" s="39"/>
      <c r="F49" s="33">
        <f t="shared" si="1"/>
        <v>0</v>
      </c>
      <c r="G49" s="33">
        <f t="shared" si="2"/>
        <v>0</v>
      </c>
      <c r="H49" s="34">
        <v>500</v>
      </c>
      <c r="I49" s="33">
        <f t="shared" si="3"/>
        <v>0</v>
      </c>
    </row>
    <row r="50" spans="1:9">
      <c r="A50" s="16" t="s">
        <v>96</v>
      </c>
      <c r="B50" s="28" t="s">
        <v>97</v>
      </c>
      <c r="C50" s="39"/>
      <c r="D50" s="33">
        <f t="shared" si="0"/>
        <v>0</v>
      </c>
      <c r="E50" s="39"/>
      <c r="F50" s="33">
        <f t="shared" si="1"/>
        <v>0</v>
      </c>
      <c r="G50" s="33">
        <f t="shared" si="2"/>
        <v>0</v>
      </c>
      <c r="H50" s="34">
        <v>500</v>
      </c>
      <c r="I50" s="33">
        <f t="shared" si="3"/>
        <v>0</v>
      </c>
    </row>
    <row r="51" spans="1:9">
      <c r="A51" s="16" t="s">
        <v>98</v>
      </c>
      <c r="B51" s="28" t="s">
        <v>99</v>
      </c>
      <c r="C51" s="39"/>
      <c r="D51" s="33">
        <f t="shared" si="0"/>
        <v>0</v>
      </c>
      <c r="E51" s="39"/>
      <c r="F51" s="33">
        <f t="shared" si="1"/>
        <v>0</v>
      </c>
      <c r="G51" s="33">
        <f t="shared" si="2"/>
        <v>0</v>
      </c>
      <c r="H51" s="34">
        <v>500</v>
      </c>
      <c r="I51" s="33">
        <f t="shared" si="3"/>
        <v>0</v>
      </c>
    </row>
    <row r="52" spans="1:9">
      <c r="A52" s="16" t="s">
        <v>100</v>
      </c>
      <c r="B52" s="28" t="s">
        <v>101</v>
      </c>
      <c r="C52" s="39"/>
      <c r="D52" s="33">
        <f t="shared" si="0"/>
        <v>0</v>
      </c>
      <c r="E52" s="39"/>
      <c r="F52" s="33">
        <f t="shared" si="1"/>
        <v>0</v>
      </c>
      <c r="G52" s="33">
        <f t="shared" si="2"/>
        <v>0</v>
      </c>
      <c r="H52" s="34">
        <v>500</v>
      </c>
      <c r="I52" s="33">
        <f t="shared" si="3"/>
        <v>0</v>
      </c>
    </row>
    <row r="53" spans="1:9">
      <c r="A53" s="16" t="s">
        <v>102</v>
      </c>
      <c r="B53" s="28" t="s">
        <v>103</v>
      </c>
      <c r="C53" s="39"/>
      <c r="D53" s="33">
        <f t="shared" si="0"/>
        <v>0</v>
      </c>
      <c r="E53" s="39"/>
      <c r="F53" s="33">
        <f t="shared" si="1"/>
        <v>0</v>
      </c>
      <c r="G53" s="33">
        <f t="shared" si="2"/>
        <v>0</v>
      </c>
      <c r="H53" s="34">
        <v>500</v>
      </c>
      <c r="I53" s="33">
        <f t="shared" si="3"/>
        <v>0</v>
      </c>
    </row>
    <row r="54" spans="1:9">
      <c r="A54" s="16" t="s">
        <v>104</v>
      </c>
      <c r="B54" s="28" t="s">
        <v>105</v>
      </c>
      <c r="C54" s="39"/>
      <c r="D54" s="33">
        <f t="shared" si="0"/>
        <v>0</v>
      </c>
      <c r="E54" s="39"/>
      <c r="F54" s="33">
        <f t="shared" si="1"/>
        <v>0</v>
      </c>
      <c r="G54" s="33">
        <f t="shared" si="2"/>
        <v>0</v>
      </c>
      <c r="H54" s="34">
        <v>500</v>
      </c>
      <c r="I54" s="33">
        <f t="shared" si="3"/>
        <v>0</v>
      </c>
    </row>
    <row r="55" spans="1:9">
      <c r="A55" s="16" t="s">
        <v>106</v>
      </c>
      <c r="B55" s="28" t="s">
        <v>107</v>
      </c>
      <c r="C55" s="39"/>
      <c r="D55" s="33">
        <f t="shared" si="0"/>
        <v>0</v>
      </c>
      <c r="E55" s="39"/>
      <c r="F55" s="33">
        <f t="shared" si="1"/>
        <v>0</v>
      </c>
      <c r="G55" s="33">
        <f t="shared" si="2"/>
        <v>0</v>
      </c>
      <c r="H55" s="34">
        <v>500</v>
      </c>
      <c r="I55" s="33">
        <f t="shared" si="3"/>
        <v>0</v>
      </c>
    </row>
    <row r="56" spans="1:9" ht="15.75" customHeight="1">
      <c r="A56" s="16" t="s">
        <v>108</v>
      </c>
      <c r="B56" s="28" t="s">
        <v>109</v>
      </c>
      <c r="C56" s="39"/>
      <c r="D56" s="33">
        <f t="shared" si="0"/>
        <v>0</v>
      </c>
      <c r="E56" s="39"/>
      <c r="F56" s="33">
        <f t="shared" si="1"/>
        <v>0</v>
      </c>
      <c r="G56" s="33">
        <f t="shared" si="2"/>
        <v>0</v>
      </c>
      <c r="H56" s="34">
        <v>500</v>
      </c>
      <c r="I56" s="33">
        <f t="shared" si="3"/>
        <v>0</v>
      </c>
    </row>
    <row r="57" spans="1:9">
      <c r="A57" s="16" t="s">
        <v>110</v>
      </c>
      <c r="B57" s="28" t="s">
        <v>111</v>
      </c>
      <c r="C57" s="39"/>
      <c r="D57" s="33">
        <f t="shared" si="0"/>
        <v>0</v>
      </c>
      <c r="E57" s="39"/>
      <c r="F57" s="33">
        <f t="shared" si="1"/>
        <v>0</v>
      </c>
      <c r="G57" s="33">
        <f t="shared" si="2"/>
        <v>0</v>
      </c>
      <c r="H57" s="34">
        <v>500</v>
      </c>
      <c r="I57" s="33">
        <f t="shared" si="3"/>
        <v>0</v>
      </c>
    </row>
    <row r="58" spans="1:9">
      <c r="A58" s="16" t="s">
        <v>112</v>
      </c>
      <c r="B58" s="28" t="s">
        <v>113</v>
      </c>
      <c r="C58" s="39"/>
      <c r="D58" s="33">
        <f t="shared" si="0"/>
        <v>0</v>
      </c>
      <c r="E58" s="39"/>
      <c r="F58" s="33">
        <f t="shared" si="1"/>
        <v>0</v>
      </c>
      <c r="G58" s="33">
        <f t="shared" si="2"/>
        <v>0</v>
      </c>
      <c r="H58" s="34">
        <v>500</v>
      </c>
      <c r="I58" s="33">
        <f t="shared" si="3"/>
        <v>0</v>
      </c>
    </row>
    <row r="59" spans="1:9">
      <c r="A59" s="16" t="s">
        <v>114</v>
      </c>
      <c r="B59" s="28" t="s">
        <v>115</v>
      </c>
      <c r="C59" s="39"/>
      <c r="D59" s="33">
        <f t="shared" si="0"/>
        <v>0</v>
      </c>
      <c r="E59" s="39"/>
      <c r="F59" s="33">
        <f t="shared" si="1"/>
        <v>0</v>
      </c>
      <c r="G59" s="33">
        <f t="shared" si="2"/>
        <v>0</v>
      </c>
      <c r="H59" s="34">
        <v>500</v>
      </c>
      <c r="I59" s="33">
        <f t="shared" si="3"/>
        <v>0</v>
      </c>
    </row>
    <row r="60" spans="1:9">
      <c r="A60" s="16" t="s">
        <v>116</v>
      </c>
      <c r="B60" s="28" t="s">
        <v>117</v>
      </c>
      <c r="C60" s="39"/>
      <c r="D60" s="33">
        <f t="shared" si="0"/>
        <v>0</v>
      </c>
      <c r="E60" s="39"/>
      <c r="F60" s="33">
        <f t="shared" si="1"/>
        <v>0</v>
      </c>
      <c r="G60" s="33">
        <f t="shared" si="2"/>
        <v>0</v>
      </c>
      <c r="H60" s="34">
        <v>500</v>
      </c>
      <c r="I60" s="33">
        <f t="shared" si="3"/>
        <v>0</v>
      </c>
    </row>
    <row r="61" spans="1:9" ht="18" customHeight="1">
      <c r="A61" s="16" t="s">
        <v>118</v>
      </c>
      <c r="B61" s="28" t="s">
        <v>119</v>
      </c>
      <c r="C61" s="39"/>
      <c r="D61" s="33">
        <f t="shared" si="0"/>
        <v>0</v>
      </c>
      <c r="E61" s="39"/>
      <c r="F61" s="33">
        <f t="shared" si="1"/>
        <v>0</v>
      </c>
      <c r="G61" s="33">
        <f t="shared" si="2"/>
        <v>0</v>
      </c>
      <c r="H61" s="34">
        <v>500</v>
      </c>
      <c r="I61" s="33">
        <f t="shared" si="3"/>
        <v>0</v>
      </c>
    </row>
    <row r="62" spans="1:9">
      <c r="A62" s="18" t="s">
        <v>120</v>
      </c>
      <c r="B62" s="31" t="s">
        <v>121</v>
      </c>
      <c r="C62" s="39"/>
      <c r="D62" s="33">
        <f t="shared" si="0"/>
        <v>0</v>
      </c>
      <c r="E62" s="39"/>
      <c r="F62" s="33">
        <f t="shared" si="1"/>
        <v>0</v>
      </c>
      <c r="G62" s="33">
        <f t="shared" si="2"/>
        <v>0</v>
      </c>
      <c r="H62" s="34">
        <v>500</v>
      </c>
      <c r="I62" s="33">
        <f t="shared" si="3"/>
        <v>0</v>
      </c>
    </row>
    <row r="63" spans="1:9" ht="21">
      <c r="A63" s="15" t="s">
        <v>122</v>
      </c>
      <c r="B63" s="32"/>
      <c r="C63" s="35"/>
      <c r="D63" s="35"/>
      <c r="E63" s="35"/>
      <c r="F63" s="35"/>
      <c r="G63" s="35"/>
      <c r="H63" s="36"/>
      <c r="I63" s="37">
        <f>SUM(I6:I62)</f>
        <v>0</v>
      </c>
    </row>
  </sheetData>
  <sheetProtection algorithmName="SHA-512" hashValue="MzFC+O6giZ/Ok+C8ipQ56iShKNYXuxxdP/mgrkCFYxdBVEgbdAIF3wFHkq/aKt2J2kXCOkAcyR7kvkEnmD+lgw==" saltValue="k41rFbors1uGOEbcVCn0ZQ==" spinCount="100000" sheet="1" objects="1" scenarios="1"/>
  <protectedRanges>
    <protectedRange sqref="C6:C62 E6:E62 E5 B3 B4" name="Område1"/>
  </protectedRanges>
  <mergeCells count="2">
    <mergeCell ref="B1:H1"/>
    <mergeCell ref="B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14AD6C2D46B84CB6B2EA26508D25F6" ma:contentTypeVersion="20" ma:contentTypeDescription="Opprett et nytt dokument." ma:contentTypeScope="" ma:versionID="5de632d6c3ee3110735e310ae2ea5287">
  <xsd:schema xmlns:xsd="http://www.w3.org/2001/XMLSchema" xmlns:xs="http://www.w3.org/2001/XMLSchema" xmlns:p="http://schemas.microsoft.com/office/2006/metadata/properties" xmlns:ns2="bcf40337-4c01-404b-ac59-6e901efaf55a" xmlns:ns3="00168210-fdb4-4a59-9fef-022f85e96c4b" targetNamespace="http://schemas.microsoft.com/office/2006/metadata/properties" ma:root="true" ma:fieldsID="bfdf1ffb1dcc31611a2997e6150089a8" ns2:_="" ns3:_="">
    <xsd:import namespace="bcf40337-4c01-404b-ac59-6e901efaf55a"/>
    <xsd:import namespace="00168210-fdb4-4a59-9fef-022f85e96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Besrkivelse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40337-4c01-404b-ac59-6e901efa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Besrkivelse" ma:index="14" nillable="true" ma:displayName="Besrkivelse" ma:description="Her legges en beskrivelse av innholdet i mappen" ma:format="Dropdown" ma:internalName="Besrkivels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06fa573-81b9-438d-84bc-98b87fa96b84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168210-fdb4-4a59-9fef-022f85e96c4b" xsi:nil="true"/>
    <lcf76f155ced4ddcb4097134ff3c332f xmlns="bcf40337-4c01-404b-ac59-6e901efaf55a">
      <Terms xmlns="http://schemas.microsoft.com/office/infopath/2007/PartnerControls"/>
    </lcf76f155ced4ddcb4097134ff3c332f>
    <Besrkivelse xmlns="bcf40337-4c01-404b-ac59-6e901efaf55a" xsi:nil="true"/>
  </documentManagement>
</p:properties>
</file>

<file path=customXml/itemProps1.xml><?xml version="1.0" encoding="utf-8"?>
<ds:datastoreItem xmlns:ds="http://schemas.openxmlformats.org/officeDocument/2006/customXml" ds:itemID="{FAC1B2BC-374B-4041-9221-45C702228FF6}"/>
</file>

<file path=customXml/itemProps2.xml><?xml version="1.0" encoding="utf-8"?>
<ds:datastoreItem xmlns:ds="http://schemas.openxmlformats.org/officeDocument/2006/customXml" ds:itemID="{88FC2A29-8589-4C5A-8FFB-175117FC4F07}"/>
</file>

<file path=customXml/itemProps3.xml><?xml version="1.0" encoding="utf-8"?>
<ds:datastoreItem xmlns:ds="http://schemas.openxmlformats.org/officeDocument/2006/customXml" ds:itemID="{11EE7DF2-C46C-498A-8EA9-C0F65F47D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Jonas Hovd</cp:lastModifiedBy>
  <cp:revision/>
  <dcterms:created xsi:type="dcterms:W3CDTF">2022-10-12T10:25:51Z</dcterms:created>
  <dcterms:modified xsi:type="dcterms:W3CDTF">2022-10-12T12:03:56Z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0x010100B914AD6C2D46B84CB6B2EA26508D25F6</vt:lpwstr>
  </property>
  <property fmtid="{D5CDD505-2E9C-101B-9397-08002B2CF9AE}" pid="3" name="MediaServiceImageTags">
    <vt:lpwstr/>
  </property>
</Properties>
</file>