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dir-my.sharepoint.com/personal/sissel_olsen_landbruksdirektoratet_no/Documents/Dokumenter/Gjennomsnittspris/Ingrid/Historiske tall og tallgrunnlag/"/>
    </mc:Choice>
  </mc:AlternateContent>
  <xr:revisionPtr revIDLastSave="10" documentId="8_{B3367442-2852-447E-819E-9EDD09ED403F}" xr6:coauthVersionLast="47" xr6:coauthVersionMax="47" xr10:uidLastSave="{BEDBAA9E-3913-416D-916B-3C1A4EDC8950}"/>
  <bookViews>
    <workbookView xWindow="34896" yWindow="2064" windowWidth="23040" windowHeight="12156" xr2:uid="{21D5F60B-92DC-4343-A9C5-0406512F351C}"/>
  </bookViews>
  <sheets>
    <sheet name="Oksekalv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  <c r="B5" i="3"/>
  <c r="B9" i="3" l="1"/>
  <c r="B7" i="3"/>
  <c r="B6" i="3"/>
  <c r="B4" i="3"/>
</calcChain>
</file>

<file path=xl/sharedStrings.xml><?xml version="1.0" encoding="utf-8"?>
<sst xmlns="http://schemas.openxmlformats.org/spreadsheetml/2006/main" count="42" uniqueCount="28">
  <si>
    <t>Hele reindriften</t>
  </si>
  <si>
    <t>Driftsår</t>
  </si>
  <si>
    <t>Total slaktevekt i tonn</t>
  </si>
  <si>
    <t>Antall slakt</t>
  </si>
  <si>
    <t>2019/2020</t>
  </si>
  <si>
    <t>2018/2019</t>
  </si>
  <si>
    <t>2017/2018</t>
  </si>
  <si>
    <t>2016/2017</t>
  </si>
  <si>
    <t>2015/2016</t>
  </si>
  <si>
    <t>Område</t>
  </si>
  <si>
    <t>Øst-Finnmark</t>
  </si>
  <si>
    <t>Vest-Finnmark</t>
  </si>
  <si>
    <t>Troms</t>
  </si>
  <si>
    <t>Nordland</t>
  </si>
  <si>
    <t>Nord-Trøndelag</t>
  </si>
  <si>
    <t>Reinlag</t>
  </si>
  <si>
    <t>Sør-Trønd. / Hedm.</t>
  </si>
  <si>
    <t>Oksekalv</t>
  </si>
  <si>
    <t>&lt; 17 kg</t>
  </si>
  <si>
    <t>17-19 kg</t>
  </si>
  <si>
    <t>19-21 kg</t>
  </si>
  <si>
    <t>21-23 kg</t>
  </si>
  <si>
    <t>23-25 kg</t>
  </si>
  <si>
    <t>&gt; 25 kg</t>
  </si>
  <si>
    <t>Gjennomsnittspris (per kilo) for slakteskrotter i ulike vektintervaller</t>
  </si>
  <si>
    <t>Gjennomsnittspris (kr/kg)</t>
  </si>
  <si>
    <t>2020/2021</t>
  </si>
  <si>
    <t>Gjennom-snittsvekt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</si>
</sst>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 wrapText="1"/>
    </xf>
    <xf numFmtId="1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3" fontId="0" fillId="0" borderId="0" xfId="0" applyNumberFormat="1"/>
    <xf numFmtId="1" fontId="0" fillId="0" borderId="0" xfId="0" applyNumberFormat="1"/>
    <xf numFmtId="2" fontId="0" fillId="0" borderId="0" xfId="0" applyNumberFormat="1"/>
    <xf numFmtId="0" fontId="2" fillId="0" borderId="0" xfId="0" applyFont="1" applyAlignment="1">
      <alignment vertical="center"/>
    </xf>
    <xf numFmtId="2" fontId="0" fillId="0" borderId="1" xfId="0" applyNumberForma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29</xdr:row>
      <xdr:rowOff>0</xdr:rowOff>
    </xdr:from>
    <xdr:ext cx="2695575" cy="1188146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47560A8-B954-4AF6-8B36-3D414DE03E95}"/>
            </a:ext>
          </a:extLst>
        </xdr:cNvPr>
        <xdr:cNvSpPr txBox="1"/>
      </xdr:nvSpPr>
      <xdr:spPr>
        <a:xfrm>
          <a:off x="7620000" y="6000750"/>
          <a:ext cx="2695575" cy="118814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400"/>
            <a:t>Gjennomsnittspris per kilo for oksekalver i</a:t>
          </a:r>
          <a:r>
            <a:rPr lang="nb-NO" sz="1400" baseline="0"/>
            <a:t> vektintervallene under 17 kilo, fra 17 til 19 kilo, fra 19 til 21 kilo, fra 21 til 23 kilo, fra 23 til 25 kilo, og over 25 kilo.</a:t>
          </a:r>
          <a:endParaRPr lang="nb-NO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53767-4665-4742-8377-E14902A60F97}">
  <dimension ref="A1:M35"/>
  <sheetViews>
    <sheetView tabSelected="1" workbookViewId="0">
      <selection activeCell="D4" sqref="D4"/>
    </sheetView>
  </sheetViews>
  <sheetFormatPr baseColWidth="10" defaultRowHeight="14.4" x14ac:dyDescent="0.3"/>
  <cols>
    <col min="1" max="1" width="17.5546875" customWidth="1"/>
  </cols>
  <sheetData>
    <row r="1" spans="1:13" ht="15" customHeight="1" x14ac:dyDescent="0.3">
      <c r="A1" s="15" t="s">
        <v>17</v>
      </c>
      <c r="B1" s="15"/>
      <c r="C1" s="15"/>
      <c r="D1" s="15"/>
      <c r="E1" s="15"/>
      <c r="I1" s="12"/>
      <c r="J1" s="12"/>
      <c r="K1" s="12"/>
      <c r="L1" s="12"/>
      <c r="M1" s="12"/>
    </row>
    <row r="2" spans="1:13" ht="15" customHeight="1" x14ac:dyDescent="0.3">
      <c r="A2" s="15"/>
      <c r="B2" s="15"/>
      <c r="C2" s="15"/>
      <c r="D2" s="15"/>
      <c r="E2" s="15"/>
      <c r="I2" s="12"/>
      <c r="J2" s="12"/>
      <c r="K2" s="12"/>
      <c r="L2" s="12"/>
      <c r="M2" s="12"/>
    </row>
    <row r="3" spans="1:13" ht="43.2" x14ac:dyDescent="0.3">
      <c r="A3" s="4" t="s">
        <v>1</v>
      </c>
      <c r="B3" s="5" t="s">
        <v>2</v>
      </c>
      <c r="C3" s="6" t="s">
        <v>3</v>
      </c>
      <c r="D3" s="7" t="s">
        <v>27</v>
      </c>
      <c r="E3" s="1" t="s">
        <v>25</v>
      </c>
      <c r="I3" s="4"/>
      <c r="J3" s="5"/>
      <c r="K3" s="6"/>
      <c r="L3" s="7"/>
      <c r="M3" s="8"/>
    </row>
    <row r="4" spans="1:13" x14ac:dyDescent="0.3">
      <c r="A4" s="2" t="s">
        <v>26</v>
      </c>
      <c r="B4" s="9">
        <f>510317.099999998/1000</f>
        <v>510.31709999999799</v>
      </c>
      <c r="C4" s="9">
        <v>25906</v>
      </c>
      <c r="D4" s="11">
        <v>19.698799505905903</v>
      </c>
      <c r="E4" s="11">
        <v>81.021506405714618</v>
      </c>
      <c r="I4" s="2"/>
      <c r="J4" s="9"/>
      <c r="K4" s="10"/>
      <c r="L4" s="11"/>
      <c r="M4" s="11"/>
    </row>
    <row r="5" spans="1:13" x14ac:dyDescent="0.3">
      <c r="A5" s="2" t="s">
        <v>4</v>
      </c>
      <c r="B5" s="9">
        <f>771403.088000004/1000</f>
        <v>771.40308800000389</v>
      </c>
      <c r="C5" s="9">
        <v>39975</v>
      </c>
      <c r="D5" s="11">
        <v>19.297137911194596</v>
      </c>
      <c r="E5" s="11">
        <v>74.808213775708921</v>
      </c>
      <c r="I5" s="2"/>
      <c r="J5" s="9"/>
      <c r="K5" s="10"/>
      <c r="L5" s="11"/>
      <c r="M5" s="11"/>
    </row>
    <row r="6" spans="1:13" x14ac:dyDescent="0.3">
      <c r="A6" s="2" t="s">
        <v>5</v>
      </c>
      <c r="B6" s="9">
        <f>743787.899999993/1000</f>
        <v>743.78789999999299</v>
      </c>
      <c r="C6" s="9">
        <v>38321</v>
      </c>
      <c r="D6" s="11">
        <v>19.409407374546401</v>
      </c>
      <c r="E6" s="11">
        <v>79.039579115272957</v>
      </c>
      <c r="I6" s="2"/>
      <c r="J6" s="9"/>
      <c r="K6" s="10"/>
      <c r="L6" s="11"/>
      <c r="M6" s="11"/>
    </row>
    <row r="7" spans="1:13" x14ac:dyDescent="0.3">
      <c r="A7" s="2" t="s">
        <v>6</v>
      </c>
      <c r="B7" s="9">
        <f>556609.700000005/1000</f>
        <v>556.60970000000498</v>
      </c>
      <c r="C7" s="9">
        <v>28720</v>
      </c>
      <c r="D7" s="11">
        <v>19.380560584958385</v>
      </c>
      <c r="E7" s="11">
        <v>75.71931063329464</v>
      </c>
      <c r="I7" s="2"/>
      <c r="J7" s="9"/>
      <c r="K7" s="10"/>
      <c r="L7" s="11"/>
      <c r="M7" s="11"/>
    </row>
    <row r="8" spans="1:13" x14ac:dyDescent="0.3">
      <c r="A8" s="2" t="s">
        <v>7</v>
      </c>
      <c r="B8" s="9">
        <f>754171.761999977/1000</f>
        <v>754.17176199997709</v>
      </c>
      <c r="C8" s="9">
        <v>37293</v>
      </c>
      <c r="D8" s="11">
        <v>20.222877269191994</v>
      </c>
      <c r="E8" s="11">
        <v>73.692469530393197</v>
      </c>
      <c r="I8" s="2"/>
      <c r="J8" s="9"/>
      <c r="K8" s="10"/>
      <c r="L8" s="11"/>
      <c r="M8" s="11"/>
    </row>
    <row r="9" spans="1:13" x14ac:dyDescent="0.3">
      <c r="A9" s="2" t="s">
        <v>8</v>
      </c>
      <c r="B9" s="9">
        <f>779942.152999977/1000</f>
        <v>779.942152999977</v>
      </c>
      <c r="C9" s="9">
        <v>40082</v>
      </c>
      <c r="D9" s="11">
        <v>19.458663564691815</v>
      </c>
      <c r="E9" s="11">
        <v>58.897169139124259</v>
      </c>
      <c r="I9" s="2"/>
      <c r="J9" s="9"/>
      <c r="K9" s="10"/>
      <c r="L9" s="11"/>
      <c r="M9" s="11"/>
    </row>
    <row r="12" spans="1:13" ht="25.8" x14ac:dyDescent="0.3">
      <c r="A12" s="12"/>
      <c r="B12" s="12"/>
      <c r="C12" s="12"/>
      <c r="D12" s="12"/>
      <c r="E12" s="12"/>
      <c r="F12" s="12"/>
      <c r="G12" s="12"/>
    </row>
    <row r="13" spans="1:13" ht="29.25" customHeight="1" x14ac:dyDescent="0.3">
      <c r="A13" s="12"/>
      <c r="B13" s="16" t="s">
        <v>25</v>
      </c>
      <c r="C13" s="16"/>
      <c r="D13" s="16"/>
      <c r="E13" s="16"/>
      <c r="F13" s="16"/>
      <c r="G13" s="16"/>
    </row>
    <row r="14" spans="1:13" x14ac:dyDescent="0.3">
      <c r="A14" s="2" t="s">
        <v>9</v>
      </c>
      <c r="B14" s="2" t="s">
        <v>8</v>
      </c>
      <c r="C14" s="2" t="s">
        <v>7</v>
      </c>
      <c r="D14" s="2" t="s">
        <v>6</v>
      </c>
      <c r="E14" s="2" t="s">
        <v>5</v>
      </c>
      <c r="F14" s="2" t="s">
        <v>4</v>
      </c>
      <c r="G14" s="2" t="s">
        <v>26</v>
      </c>
    </row>
    <row r="15" spans="1:13" x14ac:dyDescent="0.3">
      <c r="A15" s="2" t="s">
        <v>10</v>
      </c>
      <c r="B15" s="11">
        <v>60.075961205540722</v>
      </c>
      <c r="C15" s="11">
        <v>73.95563489716055</v>
      </c>
      <c r="D15" s="11">
        <v>74.928551023858859</v>
      </c>
      <c r="E15" s="11">
        <v>80.92483525078984</v>
      </c>
      <c r="F15" s="11">
        <v>73.126014172760392</v>
      </c>
      <c r="G15" s="11">
        <v>80.794892305957646</v>
      </c>
    </row>
    <row r="16" spans="1:13" x14ac:dyDescent="0.3">
      <c r="A16" s="2" t="s">
        <v>11</v>
      </c>
      <c r="B16" s="11">
        <v>51.596544416579221</v>
      </c>
      <c r="C16" s="11">
        <v>68.981371602837442</v>
      </c>
      <c r="D16" s="11">
        <v>73.372242534297271</v>
      </c>
      <c r="E16" s="11">
        <v>75.375624519806252</v>
      </c>
      <c r="F16" s="11">
        <v>69.182579975641289</v>
      </c>
      <c r="G16" s="11">
        <v>74.544567251403876</v>
      </c>
    </row>
    <row r="17" spans="1:7" x14ac:dyDescent="0.3">
      <c r="A17" s="2" t="s">
        <v>12</v>
      </c>
      <c r="B17" s="11">
        <v>84.085783901256988</v>
      </c>
      <c r="C17" s="11">
        <v>95.375446260354181</v>
      </c>
      <c r="D17" s="11">
        <v>93.531223846797658</v>
      </c>
      <c r="E17" s="11">
        <v>93.991584422094746</v>
      </c>
      <c r="F17" s="11">
        <v>91.04305774555209</v>
      </c>
      <c r="G17" s="11">
        <v>93.043956856474679</v>
      </c>
    </row>
    <row r="18" spans="1:7" x14ac:dyDescent="0.3">
      <c r="A18" s="2" t="s">
        <v>13</v>
      </c>
      <c r="B18" s="11">
        <v>77.887693676570635</v>
      </c>
      <c r="C18" s="11">
        <v>83.825936151243198</v>
      </c>
      <c r="D18" s="11">
        <v>80.002764318487493</v>
      </c>
      <c r="E18" s="11">
        <v>85.569463539895423</v>
      </c>
      <c r="F18" s="11">
        <v>82.700365266381567</v>
      </c>
      <c r="G18" s="11">
        <v>82.887778041572062</v>
      </c>
    </row>
    <row r="19" spans="1:7" x14ac:dyDescent="0.3">
      <c r="A19" s="2" t="s">
        <v>14</v>
      </c>
      <c r="B19" s="11">
        <v>66.181482234802772</v>
      </c>
      <c r="C19" s="11">
        <v>69.925484133410649</v>
      </c>
      <c r="D19" s="11">
        <v>68.065253174916634</v>
      </c>
      <c r="E19" s="11">
        <v>68.392728725529196</v>
      </c>
      <c r="F19" s="11">
        <v>74.613128146520282</v>
      </c>
      <c r="G19" s="11">
        <v>78.374848761697862</v>
      </c>
    </row>
    <row r="20" spans="1:7" x14ac:dyDescent="0.3">
      <c r="A20" s="2" t="s">
        <v>16</v>
      </c>
      <c r="B20" s="11">
        <v>69.244639860620609</v>
      </c>
      <c r="C20" s="11">
        <v>77.843021790812358</v>
      </c>
      <c r="D20" s="11">
        <v>78.385608193088501</v>
      </c>
      <c r="E20" s="11">
        <v>79.745684422552117</v>
      </c>
      <c r="F20" s="11">
        <v>82.744412542656221</v>
      </c>
      <c r="G20" s="11">
        <v>82.165294822041133</v>
      </c>
    </row>
    <row r="21" spans="1:7" x14ac:dyDescent="0.3">
      <c r="A21" s="2" t="s">
        <v>15</v>
      </c>
      <c r="B21" s="11">
        <v>54.955164297754969</v>
      </c>
      <c r="C21" s="11">
        <v>81.403885621265871</v>
      </c>
      <c r="D21" s="11">
        <v>82.227691922943379</v>
      </c>
      <c r="E21" s="11">
        <v>84.194495355259861</v>
      </c>
      <c r="F21" s="11">
        <v>90.165577408433862</v>
      </c>
      <c r="G21" s="11">
        <v>93.26744983556155</v>
      </c>
    </row>
    <row r="22" spans="1:7" x14ac:dyDescent="0.3">
      <c r="A22" s="3" t="s">
        <v>0</v>
      </c>
      <c r="B22" s="13">
        <v>58.897169139124259</v>
      </c>
      <c r="C22" s="13">
        <v>73.692469530393197</v>
      </c>
      <c r="D22" s="13">
        <v>75.71931063329464</v>
      </c>
      <c r="E22" s="13">
        <v>79.039579115272957</v>
      </c>
      <c r="F22" s="13">
        <v>74.808213775708921</v>
      </c>
      <c r="G22" s="13">
        <v>81.021506405714618</v>
      </c>
    </row>
    <row r="27" spans="1:7" ht="18" x14ac:dyDescent="0.35">
      <c r="A27" s="14" t="s">
        <v>24</v>
      </c>
      <c r="B27" s="14"/>
      <c r="C27" s="14"/>
      <c r="D27" s="14"/>
      <c r="E27" s="14"/>
      <c r="F27" s="14"/>
      <c r="G27" s="14"/>
    </row>
    <row r="28" spans="1:7" ht="9.75" customHeight="1" x14ac:dyDescent="0.35">
      <c r="A28" s="14"/>
      <c r="B28" s="14"/>
      <c r="C28" s="14"/>
      <c r="D28" s="14"/>
      <c r="E28" s="14"/>
      <c r="F28" s="14"/>
      <c r="G28" s="14"/>
    </row>
    <row r="29" spans="1:7" x14ac:dyDescent="0.3">
      <c r="A29" s="2" t="s">
        <v>1</v>
      </c>
      <c r="B29" s="2" t="s">
        <v>18</v>
      </c>
      <c r="C29" s="2" t="s">
        <v>19</v>
      </c>
      <c r="D29" s="2" t="s">
        <v>20</v>
      </c>
      <c r="E29" s="2" t="s">
        <v>21</v>
      </c>
      <c r="F29" s="2" t="s">
        <v>22</v>
      </c>
      <c r="G29" s="2" t="s">
        <v>23</v>
      </c>
    </row>
    <row r="30" spans="1:7" x14ac:dyDescent="0.3">
      <c r="A30" s="2" t="s">
        <v>26</v>
      </c>
      <c r="B30" s="11">
        <v>66.846322224286169</v>
      </c>
      <c r="C30" s="11">
        <v>80.214357254339546</v>
      </c>
      <c r="D30" s="11">
        <v>82.615943313749057</v>
      </c>
      <c r="E30" s="11">
        <v>84.723133653637802</v>
      </c>
      <c r="F30" s="11">
        <v>86.601455311100437</v>
      </c>
      <c r="G30" s="11">
        <v>91.079873779369066</v>
      </c>
    </row>
    <row r="31" spans="1:7" x14ac:dyDescent="0.3">
      <c r="A31" s="2" t="s">
        <v>4</v>
      </c>
      <c r="B31" s="11">
        <v>58.817491759215208</v>
      </c>
      <c r="C31" s="11">
        <v>73.336010964786837</v>
      </c>
      <c r="D31" s="11">
        <v>77.739144238357454</v>
      </c>
      <c r="E31" s="11">
        <v>80.338845839148661</v>
      </c>
      <c r="F31" s="11">
        <v>82.727353667178221</v>
      </c>
      <c r="G31" s="11">
        <v>87.295702983698078</v>
      </c>
    </row>
    <row r="32" spans="1:7" x14ac:dyDescent="0.3">
      <c r="A32" s="2" t="s">
        <v>5</v>
      </c>
      <c r="B32" s="11">
        <v>69.515964906241777</v>
      </c>
      <c r="C32" s="11">
        <v>79.448697608289393</v>
      </c>
      <c r="D32" s="11">
        <v>80.910149052002907</v>
      </c>
      <c r="E32" s="11">
        <v>82.471503102911001</v>
      </c>
      <c r="F32" s="11">
        <v>83.279967034202059</v>
      </c>
      <c r="G32" s="11">
        <v>83.215671098433063</v>
      </c>
    </row>
    <row r="33" spans="1:7" x14ac:dyDescent="0.3">
      <c r="A33" s="2" t="s">
        <v>6</v>
      </c>
      <c r="B33" s="11">
        <v>68.96884632372128</v>
      </c>
      <c r="C33" s="11">
        <v>73.660828454065111</v>
      </c>
      <c r="D33" s="11">
        <v>76.943051561411252</v>
      </c>
      <c r="E33" s="11">
        <v>78.445385998277303</v>
      </c>
      <c r="F33" s="11">
        <v>79.695504591711924</v>
      </c>
      <c r="G33" s="11">
        <v>81.545329278997002</v>
      </c>
    </row>
    <row r="34" spans="1:7" x14ac:dyDescent="0.3">
      <c r="A34" s="2" t="s">
        <v>7</v>
      </c>
      <c r="B34" s="11">
        <v>59.21594122763117</v>
      </c>
      <c r="C34" s="11">
        <v>68.057671831003205</v>
      </c>
      <c r="D34" s="11">
        <v>74.635746452996614</v>
      </c>
      <c r="E34" s="11">
        <v>79.529381352400293</v>
      </c>
      <c r="F34" s="11">
        <v>79.153426644140183</v>
      </c>
      <c r="G34" s="11">
        <v>79.921639596583134</v>
      </c>
    </row>
    <row r="35" spans="1:7" x14ac:dyDescent="0.3">
      <c r="A35" s="2" t="s">
        <v>8</v>
      </c>
      <c r="B35" s="11">
        <v>43.338210517476533</v>
      </c>
      <c r="C35" s="11">
        <v>55.732570113784917</v>
      </c>
      <c r="D35" s="11">
        <v>61.366005815055594</v>
      </c>
      <c r="E35" s="11">
        <v>64.832623353600781</v>
      </c>
      <c r="F35" s="11">
        <v>65.938774708151669</v>
      </c>
      <c r="G35" s="11">
        <v>69.6706951109458</v>
      </c>
    </row>
  </sheetData>
  <mergeCells count="4">
    <mergeCell ref="A28:G28"/>
    <mergeCell ref="A1:E2"/>
    <mergeCell ref="B13:G13"/>
    <mergeCell ref="A27:G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Oksekalv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Sissel Olsen</dc:creator>
  <cp:lastModifiedBy>Sissel Olsen</cp:lastModifiedBy>
  <cp:lastPrinted>2021-11-12T11:22:03Z</cp:lastPrinted>
  <dcterms:created xsi:type="dcterms:W3CDTF">2021-11-05T07:36:01Z</dcterms:created>
  <dcterms:modified xsi:type="dcterms:W3CDTF">2022-03-01T11:17:32Z</dcterms:modified>
</cp:coreProperties>
</file>